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3740"/>
  </bookViews>
  <sheets>
    <sheet name="Расходы" sheetId="3" r:id="rId1"/>
  </sheets>
  <definedNames>
    <definedName name="_xlnm.Print_Titles" localSheetId="0">Расходы!$1:$6</definedName>
  </definedNames>
  <calcPr calcId="125725"/>
</workbook>
</file>

<file path=xl/calcChain.xml><?xml version="1.0" encoding="utf-8"?>
<calcChain xmlns="http://schemas.openxmlformats.org/spreadsheetml/2006/main">
  <c r="AA9" i="3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AA242"/>
  <c r="AA243"/>
  <c r="AA244"/>
  <c r="AA245"/>
  <c r="AA7"/>
</calcChain>
</file>

<file path=xl/sharedStrings.xml><?xml version="1.0" encoding="utf-8"?>
<sst xmlns="http://schemas.openxmlformats.org/spreadsheetml/2006/main" count="1513" uniqueCount="369">
  <si>
    <t>Код строки</t>
  </si>
  <si>
    <t>Наименование показателя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</si>
  <si>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</si>
  <si>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</si>
  <si>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</si>
  <si>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</si>
  <si>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</si>
  <si>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</si>
  <si>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</si>
  <si>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</si>
  <si>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</si>
  <si>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</si>
  <si>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</si>
  <si>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</si>
  <si>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</si>
  <si>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</si>
  <si>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</si>
  <si>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</si>
  <si>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</si>
  <si>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</si>
  <si>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</si>
  <si>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</si>
  <si>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</si>
  <si>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</si>
  <si>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</si>
  <si>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</si>
  <si>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</si>
  <si>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</si>
  <si>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</si>
  <si>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</si>
  <si>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</si>
  <si>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</si>
  <si>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</si>
  <si>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</si>
  <si>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</si>
  <si>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</si>
  <si>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</si>
  <si>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</si>
  <si>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</si>
  <si>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</si>
  <si>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</si>
  <si>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</si>
  <si>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</si>
  <si>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</si>
  <si>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х</t>
  </si>
  <si>
    <t xml:space="preserve">в том числе: </t>
  </si>
  <si>
    <t/>
  </si>
  <si>
    <t xml:space="preserve">     Форма 0503317  с.2</t>
  </si>
  <si>
    <t>Код строи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</si>
  <si>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</si>
  <si>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</si>
  <si>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</si>
  <si>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</si>
  <si>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</si>
  <si>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</si>
  <si>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</si>
  <si>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</si>
  <si>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</si>
  <si>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</si>
  <si>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</si>
  <si>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</si>
  <si>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</si>
  <si>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</si>
  <si>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</si>
  <si>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</si>
  <si>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</si>
  <si>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</si>
  <si>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</si>
  <si>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</si>
  <si>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</si>
  <si>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</si>
  <si>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</si>
  <si>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</si>
  <si>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</si>
  <si>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</si>
  <si>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</si>
  <si>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</si>
  <si>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</si>
  <si>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Судебная система</t>
  </si>
  <si>
    <t xml:space="preserve"> 000 0105 0000000000 000</t>
  </si>
  <si>
    <t xml:space="preserve">  Закупка товаров, работ и услуг для обеспечения государственных (муниципальных) нужд</t>
  </si>
  <si>
    <t xml:space="preserve"> 000 0105 0000000000 200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</si>
  <si>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</si>
  <si>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000 0105 0000000000 240</t>
  </si>
  <si>
    <t xml:space="preserve">  Прочая закупка товаров, работ и услуг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</si>
  <si>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</si>
  <si>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</si>
  <si>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</si>
  <si>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</si>
  <si>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</si>
  <si>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</si>
  <si>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</si>
  <si>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</si>
  <si>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</si>
  <si>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</si>
  <si>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</si>
  <si>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 Иные бюджетные ассигнования</t>
  </si>
  <si>
    <t xml:space="preserve"> 000 0106 0000000000 800</t>
  </si>
  <si>
    <t xml:space="preserve">  Уплата налогов, сборов и иных платежей</t>
  </si>
  <si>
    <t xml:space="preserve"> 000 0106 0000000000 850</t>
  </si>
  <si>
    <t xml:space="preserve">  Уплата иных платежей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</si>
  <si>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</si>
  <si>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</si>
  <si>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</si>
  <si>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</si>
  <si>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</si>
  <si>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</si>
  <si>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</si>
  <si>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</si>
  <si>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</si>
  <si>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</si>
  <si>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</si>
  <si>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</si>
  <si>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</si>
  <si>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</si>
  <si>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</si>
  <si>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</si>
  <si>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</si>
  <si>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</si>
  <si>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</si>
  <si>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</si>
  <si>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</si>
  <si>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</si>
  <si>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</si>
  <si>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</si>
  <si>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Социальное обеспечение и иные выплаты населению</t>
  </si>
  <si>
    <t xml:space="preserve"> 000 0113 0000000000 300</t>
  </si>
  <si>
    <t xml:space="preserve">  Социальные выплаты гражданам, кроме публичных нормативных социальных выплат</t>
  </si>
  <si>
    <t xml:space="preserve"> 000 0113 0000000000 320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</si>
  <si>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</si>
  <si>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</si>
  <si>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 xml:space="preserve"> 000 0113 0000000000 800</t>
  </si>
  <si>
    <t xml:space="preserve"> 000 0113 0000000000 850</t>
  </si>
  <si>
    <t xml:space="preserve">  Уплата налога на имущество организаций и земельного налога</t>
  </si>
  <si>
    <t xml:space="preserve"> 000 0113 0000000000 851</t>
  </si>
  <si>
    <t xml:space="preserve">  Уплата прочих налогов, сборов</t>
  </si>
  <si>
    <t xml:space="preserve"> 000 0113 0000000000 852</t>
  </si>
  <si>
    <t xml:space="preserve"> 000 0113 0000000000 853</t>
  </si>
  <si>
    <t xml:space="preserve"> 000 0113 0000000000 870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</si>
  <si>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</si>
  <si>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</si>
  <si>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</si>
  <si>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</si>
  <si>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</si>
  <si>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</si>
  <si>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</si>
  <si>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</si>
  <si>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</si>
  <si>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</si>
  <si>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</si>
  <si>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</si>
  <si>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</si>
  <si>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</si>
  <si>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</si>
  <si>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</si>
  <si>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</si>
  <si>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</si>
  <si>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</si>
  <si>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</si>
  <si>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</si>
  <si>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</si>
  <si>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000 0409 0000000000 243</t>
  </si>
  <si>
    <t xml:space="preserve"> 000 0409 0000000000 244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</si>
  <si>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</si>
  <si>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</si>
  <si>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</si>
  <si>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</si>
  <si>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</si>
  <si>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</si>
  <si>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</si>
  <si>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</si>
  <si>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</si>
  <si>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</si>
  <si>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</si>
  <si>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</si>
  <si>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</si>
  <si>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</si>
  <si>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</si>
  <si>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</si>
  <si>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</si>
  <si>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</si>
  <si>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000 0502 0000000000 800</t>
  </si>
  <si>
    <t xml:space="preserve"> 000 0502 0000000000 810</t>
  </si>
  <si>
    <t xml:space="preserve"> 000 0502 0000000000 811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</si>
  <si>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</si>
  <si>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</si>
  <si>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</si>
  <si>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</si>
  <si>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</si>
  <si>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</si>
  <si>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</si>
  <si>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</si>
  <si>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</si>
  <si>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</si>
  <si>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</si>
  <si>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</si>
  <si>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</si>
  <si>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</si>
  <si>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</si>
  <si>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</si>
  <si>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</si>
  <si>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</si>
  <si>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</si>
  <si>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</si>
  <si>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</si>
  <si>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</si>
  <si>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</si>
  <si>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</si>
  <si>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</si>
  <si>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</si>
  <si>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</si>
  <si>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</si>
  <si>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</si>
  <si>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</si>
  <si>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</si>
  <si>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</si>
  <si>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</si>
  <si>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</si>
  <si>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</si>
  <si>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</si>
  <si>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</si>
  <si>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</si>
  <si>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</si>
  <si>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</si>
  <si>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</si>
  <si>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</si>
  <si>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</si>
  <si>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</si>
  <si>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</si>
  <si>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000 0707 0000000000 320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</si>
  <si>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</si>
  <si>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</si>
  <si>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</si>
  <si>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</si>
  <si>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</si>
  <si>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</si>
  <si>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</si>
  <si>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</si>
  <si>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</si>
  <si>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</si>
  <si>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</si>
  <si>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</si>
  <si>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</si>
  <si>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</si>
  <si>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</si>
  <si>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</si>
  <si>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</si>
  <si>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</si>
  <si>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</si>
  <si>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</si>
  <si>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</si>
  <si>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</si>
  <si>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</si>
  <si>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</si>
  <si>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</si>
  <si>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</si>
  <si>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</si>
  <si>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</si>
  <si>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</si>
  <si>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</si>
  <si>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</si>
  <si>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</si>
  <si>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000 0801 0000000000 243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</si>
  <si>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</si>
  <si>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</si>
  <si>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</si>
  <si>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</si>
  <si>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</si>
  <si>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</si>
  <si>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</si>
  <si>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</si>
  <si>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</si>
  <si>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</si>
  <si>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</si>
  <si>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</si>
  <si>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</si>
  <si>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</si>
  <si>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</si>
  <si>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</si>
  <si>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</si>
  <si>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</si>
  <si>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</si>
  <si>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</si>
  <si>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</si>
  <si>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000 0804 0000000000 243</t>
  </si>
  <si>
    <t xml:space="preserve"> 000 0804 0000000000 244</t>
  </si>
  <si>
    <t xml:space="preserve"> 000 0804 0000000000 600</t>
  </si>
  <si>
    <t xml:space="preserve"> 000 0804 0000000000 610</t>
  </si>
  <si>
    <t xml:space="preserve"> 000 0804 0000000000 612</t>
  </si>
  <si>
    <t xml:space="preserve">  Субсидии автономным учреждениям</t>
  </si>
  <si>
    <t xml:space="preserve"> 000 0804 0000000000 620</t>
  </si>
  <si>
    <t xml:space="preserve">  Субсидии автономным учреждениям на иные цели</t>
  </si>
  <si>
    <t xml:space="preserve"> 000 0804 0000000000 622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</si>
  <si>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</si>
  <si>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</si>
  <si>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</si>
  <si>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</si>
  <si>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</si>
  <si>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</si>
  <si>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</si>
  <si>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</si>
  <si>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</si>
  <si>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 Публичные нормативные социальные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</si>
  <si>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</si>
  <si>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</si>
  <si>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</si>
  <si>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</si>
  <si>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</si>
  <si>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</si>
  <si>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</si>
  <si>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</si>
  <si>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</si>
  <si>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</si>
  <si>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</si>
  <si>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</si>
  <si>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</si>
  <si>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</si>
  <si>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</si>
  <si>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</si>
  <si>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</si>
  <si>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000 1004 0000000000 320</t>
  </si>
  <si>
    <t xml:space="preserve"> 000 1004 0000000000 321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</si>
  <si>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</si>
  <si>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</si>
  <si>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 Капитальные вложения в объекты государственной (муниципальной) собственности</t>
  </si>
  <si>
    <t xml:space="preserve"> 000 1004 0000000000 400</t>
  </si>
  <si>
    <t xml:space="preserve">  Бюджетные инвестиции</t>
  </si>
  <si>
    <t xml:space="preserve"> 000 1004 0000000000 410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</si>
  <si>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</si>
  <si>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</si>
  <si>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 Другие вопросы в области социальной политики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</si>
  <si>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</si>
  <si>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</si>
  <si>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</si>
  <si>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</si>
  <si>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000 1006 0000000000 600</t>
  </si>
  <si>
    <t xml:space="preserve"> 000 1006 0000000000 610</t>
  </si>
  <si>
    <t xml:space="preserve"> 000 1006 0000000000 612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</si>
  <si>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</si>
  <si>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</si>
  <si>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</si>
  <si>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</si>
  <si>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000 1102 0000000000 100</t>
  </si>
  <si>
    <t xml:space="preserve"> 000 1102 0000000000 120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</si>
  <si>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</si>
  <si>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000 1102 0000000000 123</t>
  </si>
  <si>
    <t xml:space="preserve"> 000 1102 0000000000 200</t>
  </si>
  <si>
    <t xml:space="preserve"> 000 1102 0000000000 240</t>
  </si>
  <si>
    <t xml:space="preserve"> 000 1102 0000000000 243</t>
  </si>
  <si>
    <t xml:space="preserve"> 000 1102 0000000000 244</t>
  </si>
  <si>
    <t xml:space="preserve"> 000 1102 0000000000 400</t>
  </si>
  <si>
    <t xml:space="preserve"> 000 1102 0000000000 410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</si>
  <si>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</si>
  <si>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000 1102 0000000000 414</t>
  </si>
  <si>
    <t xml:space="preserve"> 000 1102 0000000000 600</t>
  </si>
  <si>
    <t xml:space="preserve"> 000 1102 0000000000 610</t>
  </si>
  <si>
    <t xml:space="preserve"> 000 1102 0000000000 612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</si>
  <si>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</si>
  <si>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</si>
  <si>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</si>
  <si>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</si>
  <si>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</si>
  <si>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000 1202 0000000000 610</t>
  </si>
  <si>
    <t xml:space="preserve"> 000 1202 0000000000 611</t>
  </si>
  <si>
    <t>Результат исполнения бюджета (дефицит / профицит)</t>
  </si>
  <si>
    <t>Кассовое исполнение за 1 квартал 2020 года</t>
  </si>
  <si>
    <t>% исполнения к уточненному бюджету 2020 года</t>
  </si>
  <si>
    <t xml:space="preserve">                                                         2. Расходы бюджета</t>
  </si>
  <si>
    <t>Уточненный бюджет 2020 года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</si>
</sst>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17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4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4" fillId="0" borderId="5" xfId="10" applyNumberFormat="1" applyProtection="1"/>
    <xf numFmtId="0" fontId="4" fillId="0" borderId="8" xfId="15" applyNumberFormat="1" applyProtection="1"/>
    <xf numFmtId="0" fontId="6" fillId="0" borderId="1" xfId="18" applyNumberFormat="1" applyProtection="1"/>
    <xf numFmtId="49" fontId="6" fillId="0" borderId="1" xfId="22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9" fontId="6" fillId="0" borderId="18" xfId="38" applyNumberFormat="1" applyProtection="1">
      <alignment horizontal="center" wrapText="1"/>
    </xf>
    <xf numFmtId="4" fontId="6" fillId="0" borderId="16" xfId="40" applyNumberFormat="1" applyProtection="1">
      <alignment horizontal="right" shrinkToFit="1"/>
    </xf>
    <xf numFmtId="4" fontId="6" fillId="0" borderId="20" xfId="41" applyNumberFormat="1" applyProtection="1">
      <alignment horizontal="right" shrinkToFit="1"/>
    </xf>
    <xf numFmtId="0" fontId="6" fillId="0" borderId="22" xfId="43" applyNumberFormat="1" applyProtection="1">
      <alignment horizontal="left" wrapText="1" indent="1"/>
    </xf>
    <xf numFmtId="0" fontId="6" fillId="0" borderId="26" xfId="47" applyNumberFormat="1" applyProtection="1">
      <alignment horizontal="left" wrapText="1" indent="1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15" xfId="52" applyNumberFormat="1" applyProtection="1"/>
    <xf numFmtId="0" fontId="6" fillId="2" borderId="15" xfId="53" applyNumberFormat="1" applyProtection="1"/>
    <xf numFmtId="0" fontId="6" fillId="2" borderId="1" xfId="54" applyNumberFormat="1" applyProtection="1"/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0" fontId="4" fillId="0" borderId="2" xfId="61" applyNumberFormat="1" applyProtection="1"/>
    <xf numFmtId="0" fontId="6" fillId="0" borderId="28" xfId="62" applyNumberFormat="1" applyProtection="1">
      <alignment horizontal="left" wrapText="1"/>
    </xf>
    <xf numFmtId="49" fontId="6" fillId="0" borderId="19" xfId="63" applyNumberFormat="1" applyProtection="1">
      <alignment horizontal="center" wrapText="1"/>
    </xf>
    <xf numFmtId="4" fontId="6" fillId="0" borderId="29" xfId="64" applyNumberFormat="1" applyProtection="1">
      <alignment horizontal="right" shrinkToFit="1"/>
    </xf>
    <xf numFmtId="4" fontId="6" fillId="0" borderId="30" xfId="65" applyNumberFormat="1" applyProtection="1">
      <alignment horizontal="right" shrinkToFit="1"/>
    </xf>
    <xf numFmtId="0" fontId="6" fillId="0" borderId="31" xfId="66" applyNumberFormat="1" applyProtection="1">
      <alignment horizontal="left" wrapText="1"/>
    </xf>
    <xf numFmtId="49" fontId="6" fillId="0" borderId="27" xfId="67" applyNumberFormat="1" applyProtection="1">
      <alignment horizontal="center" wrapText="1"/>
    </xf>
    <xf numFmtId="49" fontId="6" fillId="0" borderId="20" xfId="68" applyNumberFormat="1" applyProtection="1">
      <alignment horizontal="center"/>
    </xf>
    <xf numFmtId="0" fontId="6" fillId="0" borderId="30" xfId="69" applyNumberFormat="1" applyProtection="1">
      <alignment horizontal="left" wrapText="1" indent="2"/>
    </xf>
    <xf numFmtId="0" fontId="6" fillId="0" borderId="11" xfId="70" applyNumberFormat="1" applyProtection="1">
      <alignment horizontal="left" wrapText="1" indent="2"/>
    </xf>
    <xf numFmtId="0" fontId="1" fillId="0" borderId="33" xfId="73" applyNumberFormat="1" applyProtection="1">
      <alignment horizontal="left" wrapText="1"/>
    </xf>
    <xf numFmtId="0" fontId="6" fillId="0" borderId="34" xfId="74" applyNumberFormat="1" applyProtection="1">
      <alignment horizontal="center" wrapText="1"/>
    </xf>
    <xf numFmtId="49" fontId="6" fillId="0" borderId="35" xfId="75" applyNumberFormat="1" applyProtection="1">
      <alignment horizontal="center" wrapText="1"/>
    </xf>
    <xf numFmtId="4" fontId="6" fillId="0" borderId="19" xfId="76" applyNumberFormat="1" applyProtection="1">
      <alignment horizontal="right" shrinkToFit="1"/>
    </xf>
    <xf numFmtId="4" fontId="6" fillId="0" borderId="36" xfId="77" applyNumberFormat="1" applyProtection="1">
      <alignment horizontal="right" shrinkToFit="1"/>
    </xf>
    <xf numFmtId="0" fontId="1" fillId="0" borderId="9" xfId="78" applyNumberFormat="1" applyProtection="1">
      <alignment horizontal="left" wrapText="1"/>
    </xf>
    <xf numFmtId="0" fontId="4" fillId="0" borderId="15" xfId="79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1" xfId="17" applyNumberFormat="1" applyProtection="1">
      <alignment horizontal="right"/>
    </xf>
    <xf numFmtId="49" fontId="6" fillId="0" borderId="1" xfId="17">
      <alignment horizontal="right"/>
    </xf>
    <xf numFmtId="0" fontId="6" fillId="0" borderId="1" xfId="19" applyNumberFormat="1" applyProtection="1">
      <alignment horizontal="center"/>
    </xf>
    <xf numFmtId="0" fontId="6" fillId="0" borderId="1" xfId="19">
      <alignment horizontal="center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0" fontId="1" fillId="0" borderId="2" xfId="1" applyNumberFormat="1" applyBorder="1" applyAlignment="1" applyProtection="1">
      <alignment horizontal="center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47"/>
  <sheetViews>
    <sheetView tabSelected="1" view="pageBreakPreview" topLeftCell="A11" zoomScaleNormal="100" zoomScaleSheetLayoutView="100" workbookViewId="0">
      <selection activeCell="C11" sqref="C11"/>
    </sheetView>
  </sheetViews>
  <sheetFormatPr defaultRowHeight="15"/>
  <cols>
    <col min="1" max="1" width="53.85546875" style="1" customWidth="1"/>
    <col min="2" max="2" width="5" style="1" customWidth="1"/>
    <col min="3" max="3" width="20.42578125" style="1" customWidth="1"/>
    <col min="4" max="4" width="14.85546875" style="1" customWidth="1"/>
    <col min="5" max="5" width="9.140625" style="1" hidden="1" customWidth="1"/>
    <col min="6" max="6" width="13.7109375" style="1" hidden="1" customWidth="1"/>
    <col min="7" max="9" width="9.140625" style="1" hidden="1" customWidth="1"/>
    <col min="10" max="10" width="14.28515625" style="1" hidden="1" customWidth="1"/>
    <col min="11" max="16" width="9.140625" style="1" hidden="1" customWidth="1"/>
    <col min="17" max="17" width="27.7109375" style="1" hidden="1" customWidth="1"/>
    <col min="18" max="18" width="7.85546875" style="1" hidden="1" customWidth="1"/>
    <col min="19" max="19" width="34.140625" style="1" hidden="1" customWidth="1"/>
    <col min="20" max="20" width="15.5703125" style="1" hidden="1" customWidth="1"/>
    <col min="21" max="21" width="9.140625" style="1" hidden="1" customWidth="1"/>
    <col min="22" max="22" width="13.42578125" style="1" hidden="1" customWidth="1"/>
    <col min="23" max="25" width="9.140625" style="1" hidden="1"/>
    <col min="26" max="26" width="13.85546875" style="1" customWidth="1"/>
    <col min="27" max="27" width="13.28515625" style="1" customWidth="1"/>
    <col min="28" max="32" width="9.140625" style="1" hidden="1"/>
    <col min="33" max="33" width="9.7109375" style="1" customWidth="1"/>
    <col min="34" max="16384" width="9.140625" style="1"/>
  </cols>
  <sheetData>
    <row r="1" spans="1:33" ht="7.5" customHeight="1">
      <c r="A1" s="20"/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4.1" customHeight="1">
      <c r="B2" s="2"/>
      <c r="C2" s="2"/>
      <c r="D2" s="7"/>
      <c r="E2" s="7"/>
      <c r="F2" s="7"/>
      <c r="G2" s="7"/>
      <c r="H2" s="7"/>
      <c r="I2" s="7"/>
      <c r="J2" s="7"/>
      <c r="K2" s="7"/>
      <c r="L2" s="7"/>
      <c r="M2" s="7"/>
      <c r="N2" s="6"/>
      <c r="O2" s="6"/>
      <c r="P2" s="41"/>
      <c r="Q2" s="42"/>
      <c r="R2" s="42"/>
      <c r="S2" s="6"/>
      <c r="T2" s="6"/>
      <c r="U2" s="6"/>
      <c r="V2" s="43" t="s">
        <v>47</v>
      </c>
      <c r="W2" s="44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0.5" customHeight="1">
      <c r="A3" s="47" t="s">
        <v>367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23"/>
      <c r="AC3" s="23"/>
      <c r="AD3" s="23"/>
      <c r="AE3" s="23"/>
      <c r="AF3" s="23"/>
      <c r="AG3" s="3"/>
    </row>
    <row r="4" spans="1:33" ht="11.25" hidden="1" customHeight="1">
      <c r="A4" s="45" t="s">
        <v>1</v>
      </c>
      <c r="B4" s="45" t="s">
        <v>48</v>
      </c>
      <c r="C4" s="45" t="s">
        <v>49</v>
      </c>
      <c r="D4" s="45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5" t="s">
        <v>1</v>
      </c>
      <c r="R4" s="45" t="s">
        <v>0</v>
      </c>
      <c r="S4" s="45" t="s">
        <v>49</v>
      </c>
      <c r="T4" s="45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"/>
    </row>
    <row r="5" spans="1:33" ht="57.75" customHeight="1">
      <c r="A5" s="46"/>
      <c r="B5" s="46"/>
      <c r="C5" s="46"/>
      <c r="D5" s="40" t="s">
        <v>368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13</v>
      </c>
      <c r="P5" s="8" t="s">
        <v>14</v>
      </c>
      <c r="Q5" s="46"/>
      <c r="R5" s="46"/>
      <c r="S5" s="46"/>
      <c r="T5" s="8" t="s">
        <v>2</v>
      </c>
      <c r="U5" s="8" t="s">
        <v>3</v>
      </c>
      <c r="V5" s="8" t="s">
        <v>4</v>
      </c>
      <c r="W5" s="8" t="s">
        <v>5</v>
      </c>
      <c r="X5" s="8" t="s">
        <v>6</v>
      </c>
      <c r="Y5" s="8" t="s">
        <v>7</v>
      </c>
      <c r="Z5" s="8" t="s">
        <v>365</v>
      </c>
      <c r="AA5" s="8" t="s">
        <v>366</v>
      </c>
      <c r="AB5" s="8" t="s">
        <v>10</v>
      </c>
      <c r="AC5" s="8" t="s">
        <v>11</v>
      </c>
      <c r="AD5" s="8" t="s">
        <v>12</v>
      </c>
      <c r="AE5" s="8" t="s">
        <v>13</v>
      </c>
      <c r="AF5" s="8" t="s">
        <v>14</v>
      </c>
      <c r="AG5" s="4"/>
    </row>
    <row r="6" spans="1:33" ht="11.45" customHeight="1" thickBot="1">
      <c r="A6" s="8" t="s">
        <v>15</v>
      </c>
      <c r="B6" s="8" t="s">
        <v>16</v>
      </c>
      <c r="C6" s="8" t="s">
        <v>17</v>
      </c>
      <c r="D6" s="9" t="s">
        <v>18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9" t="s">
        <v>25</v>
      </c>
      <c r="L6" s="9" t="s">
        <v>26</v>
      </c>
      <c r="M6" s="9" t="s">
        <v>27</v>
      </c>
      <c r="N6" s="9" t="s">
        <v>28</v>
      </c>
      <c r="O6" s="9" t="s">
        <v>29</v>
      </c>
      <c r="P6" s="9" t="s">
        <v>30</v>
      </c>
      <c r="Q6" s="8" t="s">
        <v>15</v>
      </c>
      <c r="R6" s="8" t="s">
        <v>16</v>
      </c>
      <c r="S6" s="8" t="s">
        <v>17</v>
      </c>
      <c r="T6" s="9" t="s">
        <v>31</v>
      </c>
      <c r="U6" s="9" t="s">
        <v>32</v>
      </c>
      <c r="V6" s="9" t="s">
        <v>33</v>
      </c>
      <c r="W6" s="9" t="s">
        <v>34</v>
      </c>
      <c r="X6" s="9" t="s">
        <v>35</v>
      </c>
      <c r="Y6" s="9" t="s">
        <v>36</v>
      </c>
      <c r="Z6" s="9" t="s">
        <v>37</v>
      </c>
      <c r="AA6" s="9" t="s">
        <v>38</v>
      </c>
      <c r="AB6" s="9" t="s">
        <v>39</v>
      </c>
      <c r="AC6" s="9" t="s">
        <v>40</v>
      </c>
      <c r="AD6" s="9" t="s">
        <v>41</v>
      </c>
      <c r="AE6" s="9" t="s">
        <v>42</v>
      </c>
      <c r="AF6" s="9" t="s">
        <v>43</v>
      </c>
      <c r="AG6" s="4"/>
    </row>
    <row r="7" spans="1:33" ht="30" customHeight="1">
      <c r="A7" s="24" t="s">
        <v>50</v>
      </c>
      <c r="B7" s="10" t="s">
        <v>51</v>
      </c>
      <c r="C7" s="25" t="s">
        <v>44</v>
      </c>
      <c r="D7" s="26">
        <v>700195880.48000002</v>
      </c>
      <c r="E7" s="26">
        <v>0</v>
      </c>
      <c r="F7" s="26">
        <v>700195880.48000002</v>
      </c>
      <c r="G7" s="26">
        <v>0</v>
      </c>
      <c r="H7" s="26">
        <v>0</v>
      </c>
      <c r="I7" s="26">
        <v>0</v>
      </c>
      <c r="J7" s="26">
        <v>700195880.48000002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7">
        <v>0</v>
      </c>
      <c r="Q7" s="28" t="s">
        <v>50</v>
      </c>
      <c r="R7" s="10" t="s">
        <v>51</v>
      </c>
      <c r="S7" s="25" t="s">
        <v>44</v>
      </c>
      <c r="T7" s="26">
        <v>115295985.54000001</v>
      </c>
      <c r="U7" s="26">
        <v>0</v>
      </c>
      <c r="V7" s="26">
        <v>115295985.54000001</v>
      </c>
      <c r="W7" s="26">
        <v>0</v>
      </c>
      <c r="X7" s="26">
        <v>0</v>
      </c>
      <c r="Y7" s="26">
        <v>0</v>
      </c>
      <c r="Z7" s="26">
        <v>115295985.54000001</v>
      </c>
      <c r="AA7" s="26">
        <f>Z7/D7*100</f>
        <v>16.466247339381948</v>
      </c>
      <c r="AB7" s="26">
        <v>0</v>
      </c>
      <c r="AC7" s="26">
        <v>0</v>
      </c>
      <c r="AD7" s="26">
        <v>0</v>
      </c>
      <c r="AE7" s="26">
        <v>0</v>
      </c>
      <c r="AF7" s="27">
        <v>0</v>
      </c>
      <c r="AG7" s="5"/>
    </row>
    <row r="8" spans="1:33" ht="14.25" customHeight="1">
      <c r="A8" s="13" t="s">
        <v>45</v>
      </c>
      <c r="B8" s="29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30"/>
      <c r="Q8" s="14" t="s">
        <v>45</v>
      </c>
      <c r="R8" s="29"/>
      <c r="S8" s="16"/>
      <c r="T8" s="16"/>
      <c r="U8" s="16"/>
      <c r="V8" s="16"/>
      <c r="W8" s="16"/>
      <c r="X8" s="16"/>
      <c r="Y8" s="16"/>
      <c r="Z8" s="16"/>
      <c r="AA8" s="26"/>
      <c r="AB8" s="16"/>
      <c r="AC8" s="16"/>
      <c r="AD8" s="16"/>
      <c r="AE8" s="16"/>
      <c r="AF8" s="30"/>
      <c r="AG8" s="5"/>
    </row>
    <row r="9" spans="1:33" ht="16.5" customHeight="1">
      <c r="A9" s="31" t="s">
        <v>52</v>
      </c>
      <c r="B9" s="15" t="s">
        <v>51</v>
      </c>
      <c r="C9" s="16" t="s">
        <v>53</v>
      </c>
      <c r="D9" s="11">
        <v>125451831</v>
      </c>
      <c r="E9" s="11">
        <v>0</v>
      </c>
      <c r="F9" s="11">
        <v>125451831</v>
      </c>
      <c r="G9" s="11">
        <v>0</v>
      </c>
      <c r="H9" s="11">
        <v>0</v>
      </c>
      <c r="I9" s="11">
        <v>0</v>
      </c>
      <c r="J9" s="11">
        <v>125451831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2">
        <v>0</v>
      </c>
      <c r="Q9" s="32" t="s">
        <v>52</v>
      </c>
      <c r="R9" s="15" t="s">
        <v>51</v>
      </c>
      <c r="S9" s="16" t="s">
        <v>53</v>
      </c>
      <c r="T9" s="11">
        <v>24776267.629999999</v>
      </c>
      <c r="U9" s="11">
        <v>0</v>
      </c>
      <c r="V9" s="11">
        <v>24776267.629999999</v>
      </c>
      <c r="W9" s="11">
        <v>0</v>
      </c>
      <c r="X9" s="11">
        <v>0</v>
      </c>
      <c r="Y9" s="11">
        <v>0</v>
      </c>
      <c r="Z9" s="11">
        <v>24776267.629999999</v>
      </c>
      <c r="AA9" s="26">
        <f t="shared" ref="AA9:AA71" si="0">Z9/D9*100</f>
        <v>19.749626157309734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5"/>
    </row>
    <row r="10" spans="1:33" ht="27.75" customHeight="1">
      <c r="A10" s="31" t="s">
        <v>54</v>
      </c>
      <c r="B10" s="15" t="s">
        <v>51</v>
      </c>
      <c r="C10" s="16" t="s">
        <v>55</v>
      </c>
      <c r="D10" s="11">
        <v>1972221</v>
      </c>
      <c r="E10" s="11">
        <v>0</v>
      </c>
      <c r="F10" s="11">
        <v>1972221</v>
      </c>
      <c r="G10" s="11">
        <v>0</v>
      </c>
      <c r="H10" s="11">
        <v>0</v>
      </c>
      <c r="I10" s="11">
        <v>0</v>
      </c>
      <c r="J10" s="11">
        <v>1972221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2">
        <v>0</v>
      </c>
      <c r="Q10" s="32" t="s">
        <v>54</v>
      </c>
      <c r="R10" s="15" t="s">
        <v>51</v>
      </c>
      <c r="S10" s="16" t="s">
        <v>55</v>
      </c>
      <c r="T10" s="11">
        <v>458835.21</v>
      </c>
      <c r="U10" s="11">
        <v>0</v>
      </c>
      <c r="V10" s="11">
        <v>458835.21</v>
      </c>
      <c r="W10" s="11">
        <v>0</v>
      </c>
      <c r="X10" s="11">
        <v>0</v>
      </c>
      <c r="Y10" s="11">
        <v>0</v>
      </c>
      <c r="Z10" s="11">
        <v>458835.21</v>
      </c>
      <c r="AA10" s="26">
        <f t="shared" si="0"/>
        <v>23.264898305007399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5"/>
    </row>
    <row r="11" spans="1:33" ht="54.75" customHeight="1">
      <c r="A11" s="31" t="s">
        <v>56</v>
      </c>
      <c r="B11" s="15" t="s">
        <v>51</v>
      </c>
      <c r="C11" s="16" t="s">
        <v>57</v>
      </c>
      <c r="D11" s="11">
        <v>1972221</v>
      </c>
      <c r="E11" s="11">
        <v>0</v>
      </c>
      <c r="F11" s="11">
        <v>1972221</v>
      </c>
      <c r="G11" s="11">
        <v>0</v>
      </c>
      <c r="H11" s="11">
        <v>0</v>
      </c>
      <c r="I11" s="11">
        <v>0</v>
      </c>
      <c r="J11" s="11">
        <v>1972221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2">
        <v>0</v>
      </c>
      <c r="Q11" s="32" t="s">
        <v>56</v>
      </c>
      <c r="R11" s="15" t="s">
        <v>51</v>
      </c>
      <c r="S11" s="16" t="s">
        <v>57</v>
      </c>
      <c r="T11" s="11">
        <v>458835.21</v>
      </c>
      <c r="U11" s="11">
        <v>0</v>
      </c>
      <c r="V11" s="11">
        <v>458835.21</v>
      </c>
      <c r="W11" s="11">
        <v>0</v>
      </c>
      <c r="X11" s="11">
        <v>0</v>
      </c>
      <c r="Y11" s="11">
        <v>0</v>
      </c>
      <c r="Z11" s="11">
        <v>458835.21</v>
      </c>
      <c r="AA11" s="26">
        <f t="shared" si="0"/>
        <v>23.264898305007399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5"/>
    </row>
    <row r="12" spans="1:33" ht="23.25" customHeight="1">
      <c r="A12" s="31" t="s">
        <v>58</v>
      </c>
      <c r="B12" s="15" t="s">
        <v>51</v>
      </c>
      <c r="C12" s="16" t="s">
        <v>59</v>
      </c>
      <c r="D12" s="11">
        <v>1972221</v>
      </c>
      <c r="E12" s="11">
        <v>0</v>
      </c>
      <c r="F12" s="11">
        <v>1972221</v>
      </c>
      <c r="G12" s="11">
        <v>0</v>
      </c>
      <c r="H12" s="11">
        <v>0</v>
      </c>
      <c r="I12" s="11">
        <v>0</v>
      </c>
      <c r="J12" s="11">
        <v>1972221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2">
        <v>0</v>
      </c>
      <c r="Q12" s="32" t="s">
        <v>58</v>
      </c>
      <c r="R12" s="15" t="s">
        <v>51</v>
      </c>
      <c r="S12" s="16" t="s">
        <v>59</v>
      </c>
      <c r="T12" s="11">
        <v>458835.21</v>
      </c>
      <c r="U12" s="11">
        <v>0</v>
      </c>
      <c r="V12" s="11">
        <v>458835.21</v>
      </c>
      <c r="W12" s="11">
        <v>0</v>
      </c>
      <c r="X12" s="11">
        <v>0</v>
      </c>
      <c r="Y12" s="11">
        <v>0</v>
      </c>
      <c r="Z12" s="11">
        <v>458835.21</v>
      </c>
      <c r="AA12" s="26">
        <f t="shared" si="0"/>
        <v>23.264898305007399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5"/>
    </row>
    <row r="13" spans="1:33" ht="18" customHeight="1">
      <c r="A13" s="31" t="s">
        <v>60</v>
      </c>
      <c r="B13" s="15" t="s">
        <v>51</v>
      </c>
      <c r="C13" s="16" t="s">
        <v>61</v>
      </c>
      <c r="D13" s="11">
        <v>1514768</v>
      </c>
      <c r="E13" s="11">
        <v>0</v>
      </c>
      <c r="F13" s="11">
        <v>1514768</v>
      </c>
      <c r="G13" s="11">
        <v>0</v>
      </c>
      <c r="H13" s="11">
        <v>0</v>
      </c>
      <c r="I13" s="11">
        <v>0</v>
      </c>
      <c r="J13" s="11">
        <v>1514768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2">
        <v>0</v>
      </c>
      <c r="Q13" s="32" t="s">
        <v>60</v>
      </c>
      <c r="R13" s="15" t="s">
        <v>51</v>
      </c>
      <c r="S13" s="16" t="s">
        <v>61</v>
      </c>
      <c r="T13" s="11">
        <v>352407.99</v>
      </c>
      <c r="U13" s="11">
        <v>0</v>
      </c>
      <c r="V13" s="11">
        <v>352407.99</v>
      </c>
      <c r="W13" s="11">
        <v>0</v>
      </c>
      <c r="X13" s="11">
        <v>0</v>
      </c>
      <c r="Y13" s="11">
        <v>0</v>
      </c>
      <c r="Z13" s="11">
        <v>352407.99</v>
      </c>
      <c r="AA13" s="26">
        <f t="shared" si="0"/>
        <v>23.264816130258893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5"/>
    </row>
    <row r="14" spans="1:33" ht="34.5" customHeight="1">
      <c r="A14" s="31" t="s">
        <v>62</v>
      </c>
      <c r="B14" s="15" t="s">
        <v>51</v>
      </c>
      <c r="C14" s="16" t="s">
        <v>63</v>
      </c>
      <c r="D14" s="11">
        <v>457453</v>
      </c>
      <c r="E14" s="11">
        <v>0</v>
      </c>
      <c r="F14" s="11">
        <v>457453</v>
      </c>
      <c r="G14" s="11">
        <v>0</v>
      </c>
      <c r="H14" s="11">
        <v>0</v>
      </c>
      <c r="I14" s="11">
        <v>0</v>
      </c>
      <c r="J14" s="11">
        <v>457453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2">
        <v>0</v>
      </c>
      <c r="Q14" s="32" t="s">
        <v>62</v>
      </c>
      <c r="R14" s="15" t="s">
        <v>51</v>
      </c>
      <c r="S14" s="16" t="s">
        <v>63</v>
      </c>
      <c r="T14" s="11">
        <v>106427.22</v>
      </c>
      <c r="U14" s="11">
        <v>0</v>
      </c>
      <c r="V14" s="11">
        <v>106427.22</v>
      </c>
      <c r="W14" s="11">
        <v>0</v>
      </c>
      <c r="X14" s="11">
        <v>0</v>
      </c>
      <c r="Y14" s="11">
        <v>0</v>
      </c>
      <c r="Z14" s="11">
        <v>106427.22</v>
      </c>
      <c r="AA14" s="26">
        <f t="shared" si="0"/>
        <v>23.26517041094932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5"/>
    </row>
    <row r="15" spans="1:33" ht="39.75" customHeight="1">
      <c r="A15" s="31" t="s">
        <v>64</v>
      </c>
      <c r="B15" s="15" t="s">
        <v>51</v>
      </c>
      <c r="C15" s="16" t="s">
        <v>65</v>
      </c>
      <c r="D15" s="11">
        <v>3310228</v>
      </c>
      <c r="E15" s="11">
        <v>0</v>
      </c>
      <c r="F15" s="11">
        <v>3310228</v>
      </c>
      <c r="G15" s="11">
        <v>0</v>
      </c>
      <c r="H15" s="11">
        <v>0</v>
      </c>
      <c r="I15" s="11">
        <v>0</v>
      </c>
      <c r="J15" s="11">
        <v>3310228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2">
        <v>0</v>
      </c>
      <c r="Q15" s="32" t="s">
        <v>64</v>
      </c>
      <c r="R15" s="15" t="s">
        <v>51</v>
      </c>
      <c r="S15" s="16" t="s">
        <v>65</v>
      </c>
      <c r="T15" s="11">
        <v>883896.01</v>
      </c>
      <c r="U15" s="11">
        <v>0</v>
      </c>
      <c r="V15" s="11">
        <v>883896.01</v>
      </c>
      <c r="W15" s="11">
        <v>0</v>
      </c>
      <c r="X15" s="11">
        <v>0</v>
      </c>
      <c r="Y15" s="11">
        <v>0</v>
      </c>
      <c r="Z15" s="11">
        <v>883896.01</v>
      </c>
      <c r="AA15" s="26">
        <f t="shared" si="0"/>
        <v>26.7019676590253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5"/>
    </row>
    <row r="16" spans="1:33" ht="48.75" customHeight="1">
      <c r="A16" s="31" t="s">
        <v>56</v>
      </c>
      <c r="B16" s="15" t="s">
        <v>51</v>
      </c>
      <c r="C16" s="16" t="s">
        <v>66</v>
      </c>
      <c r="D16" s="11">
        <v>3310228</v>
      </c>
      <c r="E16" s="11">
        <v>0</v>
      </c>
      <c r="F16" s="11">
        <v>3310228</v>
      </c>
      <c r="G16" s="11">
        <v>0</v>
      </c>
      <c r="H16" s="11">
        <v>0</v>
      </c>
      <c r="I16" s="11">
        <v>0</v>
      </c>
      <c r="J16" s="11">
        <v>3310228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2">
        <v>0</v>
      </c>
      <c r="Q16" s="32" t="s">
        <v>56</v>
      </c>
      <c r="R16" s="15" t="s">
        <v>51</v>
      </c>
      <c r="S16" s="16" t="s">
        <v>66</v>
      </c>
      <c r="T16" s="11">
        <v>883896.01</v>
      </c>
      <c r="U16" s="11">
        <v>0</v>
      </c>
      <c r="V16" s="11">
        <v>883896.01</v>
      </c>
      <c r="W16" s="11">
        <v>0</v>
      </c>
      <c r="X16" s="11">
        <v>0</v>
      </c>
      <c r="Y16" s="11">
        <v>0</v>
      </c>
      <c r="Z16" s="11">
        <v>883896.01</v>
      </c>
      <c r="AA16" s="26">
        <f t="shared" si="0"/>
        <v>26.7019676590253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5"/>
    </row>
    <row r="17" spans="1:33" ht="26.25" customHeight="1">
      <c r="A17" s="31" t="s">
        <v>58</v>
      </c>
      <c r="B17" s="15" t="s">
        <v>51</v>
      </c>
      <c r="C17" s="16" t="s">
        <v>67</v>
      </c>
      <c r="D17" s="11">
        <v>3310228</v>
      </c>
      <c r="E17" s="11">
        <v>0</v>
      </c>
      <c r="F17" s="11">
        <v>3310228</v>
      </c>
      <c r="G17" s="11">
        <v>0</v>
      </c>
      <c r="H17" s="11">
        <v>0</v>
      </c>
      <c r="I17" s="11">
        <v>0</v>
      </c>
      <c r="J17" s="11">
        <v>3310228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2">
        <v>0</v>
      </c>
      <c r="Q17" s="32" t="s">
        <v>58</v>
      </c>
      <c r="R17" s="15" t="s">
        <v>51</v>
      </c>
      <c r="S17" s="16" t="s">
        <v>67</v>
      </c>
      <c r="T17" s="11">
        <v>883896.01</v>
      </c>
      <c r="U17" s="11">
        <v>0</v>
      </c>
      <c r="V17" s="11">
        <v>883896.01</v>
      </c>
      <c r="W17" s="11">
        <v>0</v>
      </c>
      <c r="X17" s="11">
        <v>0</v>
      </c>
      <c r="Y17" s="11">
        <v>0</v>
      </c>
      <c r="Z17" s="11">
        <v>883896.01</v>
      </c>
      <c r="AA17" s="26">
        <f t="shared" si="0"/>
        <v>26.7019676590253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5"/>
    </row>
    <row r="18" spans="1:33" ht="15.75" customHeight="1">
      <c r="A18" s="31" t="s">
        <v>60</v>
      </c>
      <c r="B18" s="15" t="s">
        <v>51</v>
      </c>
      <c r="C18" s="16" t="s">
        <v>68</v>
      </c>
      <c r="D18" s="11">
        <v>2542389</v>
      </c>
      <c r="E18" s="11">
        <v>0</v>
      </c>
      <c r="F18" s="11">
        <v>2542389</v>
      </c>
      <c r="G18" s="11">
        <v>0</v>
      </c>
      <c r="H18" s="11">
        <v>0</v>
      </c>
      <c r="I18" s="11">
        <v>0</v>
      </c>
      <c r="J18" s="11">
        <v>2542389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2">
        <v>0</v>
      </c>
      <c r="Q18" s="32" t="s">
        <v>60</v>
      </c>
      <c r="R18" s="15" t="s">
        <v>51</v>
      </c>
      <c r="S18" s="16" t="s">
        <v>68</v>
      </c>
      <c r="T18" s="11">
        <v>679928.62</v>
      </c>
      <c r="U18" s="11">
        <v>0</v>
      </c>
      <c r="V18" s="11">
        <v>679928.62</v>
      </c>
      <c r="W18" s="11">
        <v>0</v>
      </c>
      <c r="X18" s="11">
        <v>0</v>
      </c>
      <c r="Y18" s="11">
        <v>0</v>
      </c>
      <c r="Z18" s="11">
        <v>679928.62</v>
      </c>
      <c r="AA18" s="26">
        <f t="shared" si="0"/>
        <v>26.743689498341915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5"/>
    </row>
    <row r="19" spans="1:33" ht="36" customHeight="1">
      <c r="A19" s="31" t="s">
        <v>62</v>
      </c>
      <c r="B19" s="15" t="s">
        <v>51</v>
      </c>
      <c r="C19" s="16" t="s">
        <v>69</v>
      </c>
      <c r="D19" s="11">
        <v>767839</v>
      </c>
      <c r="E19" s="11">
        <v>0</v>
      </c>
      <c r="F19" s="11">
        <v>767839</v>
      </c>
      <c r="G19" s="11">
        <v>0</v>
      </c>
      <c r="H19" s="11">
        <v>0</v>
      </c>
      <c r="I19" s="11">
        <v>0</v>
      </c>
      <c r="J19" s="11">
        <v>767839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2">
        <v>0</v>
      </c>
      <c r="Q19" s="32" t="s">
        <v>62</v>
      </c>
      <c r="R19" s="15" t="s">
        <v>51</v>
      </c>
      <c r="S19" s="16" t="s">
        <v>69</v>
      </c>
      <c r="T19" s="11">
        <v>203967.39</v>
      </c>
      <c r="U19" s="11">
        <v>0</v>
      </c>
      <c r="V19" s="11">
        <v>203967.39</v>
      </c>
      <c r="W19" s="11">
        <v>0</v>
      </c>
      <c r="X19" s="11">
        <v>0</v>
      </c>
      <c r="Y19" s="11">
        <v>0</v>
      </c>
      <c r="Z19" s="11">
        <v>203967.39</v>
      </c>
      <c r="AA19" s="26">
        <f t="shared" si="0"/>
        <v>26.563822624274103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5"/>
    </row>
    <row r="20" spans="1:33" ht="37.5" customHeight="1">
      <c r="A20" s="31" t="s">
        <v>70</v>
      </c>
      <c r="B20" s="15" t="s">
        <v>51</v>
      </c>
      <c r="C20" s="16" t="s">
        <v>71</v>
      </c>
      <c r="D20" s="11">
        <v>13159601</v>
      </c>
      <c r="E20" s="11">
        <v>0</v>
      </c>
      <c r="F20" s="11">
        <v>13159601</v>
      </c>
      <c r="G20" s="11">
        <v>0</v>
      </c>
      <c r="H20" s="11">
        <v>0</v>
      </c>
      <c r="I20" s="11">
        <v>0</v>
      </c>
      <c r="J20" s="11">
        <v>13159601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2">
        <v>0</v>
      </c>
      <c r="Q20" s="32" t="s">
        <v>70</v>
      </c>
      <c r="R20" s="15" t="s">
        <v>51</v>
      </c>
      <c r="S20" s="16" t="s">
        <v>71</v>
      </c>
      <c r="T20" s="11">
        <v>2586303.13</v>
      </c>
      <c r="U20" s="11">
        <v>0</v>
      </c>
      <c r="V20" s="11">
        <v>2586303.13</v>
      </c>
      <c r="W20" s="11">
        <v>0</v>
      </c>
      <c r="X20" s="11">
        <v>0</v>
      </c>
      <c r="Y20" s="11">
        <v>0</v>
      </c>
      <c r="Z20" s="11">
        <v>2586303.13</v>
      </c>
      <c r="AA20" s="26">
        <f t="shared" si="0"/>
        <v>19.653355219508555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5"/>
    </row>
    <row r="21" spans="1:33" ht="50.25" customHeight="1">
      <c r="A21" s="31" t="s">
        <v>56</v>
      </c>
      <c r="B21" s="15" t="s">
        <v>51</v>
      </c>
      <c r="C21" s="16" t="s">
        <v>72</v>
      </c>
      <c r="D21" s="11">
        <v>13159601</v>
      </c>
      <c r="E21" s="11">
        <v>0</v>
      </c>
      <c r="F21" s="11">
        <v>13159601</v>
      </c>
      <c r="G21" s="11">
        <v>0</v>
      </c>
      <c r="H21" s="11">
        <v>0</v>
      </c>
      <c r="I21" s="11">
        <v>0</v>
      </c>
      <c r="J21" s="11">
        <v>13159601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2">
        <v>0</v>
      </c>
      <c r="Q21" s="32" t="s">
        <v>56</v>
      </c>
      <c r="R21" s="15" t="s">
        <v>51</v>
      </c>
      <c r="S21" s="16" t="s">
        <v>72</v>
      </c>
      <c r="T21" s="11">
        <v>2586303.13</v>
      </c>
      <c r="U21" s="11">
        <v>0</v>
      </c>
      <c r="V21" s="11">
        <v>2586303.13</v>
      </c>
      <c r="W21" s="11">
        <v>0</v>
      </c>
      <c r="X21" s="11">
        <v>0</v>
      </c>
      <c r="Y21" s="11">
        <v>0</v>
      </c>
      <c r="Z21" s="11">
        <v>2586303.13</v>
      </c>
      <c r="AA21" s="26">
        <f t="shared" si="0"/>
        <v>19.653355219508555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5"/>
    </row>
    <row r="22" spans="1:33" ht="25.5" customHeight="1">
      <c r="A22" s="31" t="s">
        <v>58</v>
      </c>
      <c r="B22" s="15" t="s">
        <v>51</v>
      </c>
      <c r="C22" s="16" t="s">
        <v>73</v>
      </c>
      <c r="D22" s="11">
        <v>13159601</v>
      </c>
      <c r="E22" s="11">
        <v>0</v>
      </c>
      <c r="F22" s="11">
        <v>13159601</v>
      </c>
      <c r="G22" s="11">
        <v>0</v>
      </c>
      <c r="H22" s="11">
        <v>0</v>
      </c>
      <c r="I22" s="11">
        <v>0</v>
      </c>
      <c r="J22" s="11">
        <v>13159601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2">
        <v>0</v>
      </c>
      <c r="Q22" s="32" t="s">
        <v>58</v>
      </c>
      <c r="R22" s="15" t="s">
        <v>51</v>
      </c>
      <c r="S22" s="16" t="s">
        <v>73</v>
      </c>
      <c r="T22" s="11">
        <v>2586303.13</v>
      </c>
      <c r="U22" s="11">
        <v>0</v>
      </c>
      <c r="V22" s="11">
        <v>2586303.13</v>
      </c>
      <c r="W22" s="11">
        <v>0</v>
      </c>
      <c r="X22" s="11">
        <v>0</v>
      </c>
      <c r="Y22" s="11">
        <v>0</v>
      </c>
      <c r="Z22" s="11">
        <v>2586303.13</v>
      </c>
      <c r="AA22" s="26">
        <f t="shared" si="0"/>
        <v>19.653355219508555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5"/>
    </row>
    <row r="23" spans="1:33" ht="19.5" customHeight="1">
      <c r="A23" s="31" t="s">
        <v>60</v>
      </c>
      <c r="B23" s="15" t="s">
        <v>51</v>
      </c>
      <c r="C23" s="16" t="s">
        <v>74</v>
      </c>
      <c r="D23" s="11">
        <v>9737018</v>
      </c>
      <c r="E23" s="11">
        <v>0</v>
      </c>
      <c r="F23" s="11">
        <v>9737018</v>
      </c>
      <c r="G23" s="11">
        <v>0</v>
      </c>
      <c r="H23" s="11">
        <v>0</v>
      </c>
      <c r="I23" s="11">
        <v>0</v>
      </c>
      <c r="J23" s="11">
        <v>9737018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2">
        <v>0</v>
      </c>
      <c r="Q23" s="32" t="s">
        <v>60</v>
      </c>
      <c r="R23" s="15" t="s">
        <v>51</v>
      </c>
      <c r="S23" s="16" t="s">
        <v>74</v>
      </c>
      <c r="T23" s="11">
        <v>2002872.18</v>
      </c>
      <c r="U23" s="11">
        <v>0</v>
      </c>
      <c r="V23" s="11">
        <v>2002872.18</v>
      </c>
      <c r="W23" s="11">
        <v>0</v>
      </c>
      <c r="X23" s="11">
        <v>0</v>
      </c>
      <c r="Y23" s="11">
        <v>0</v>
      </c>
      <c r="Z23" s="11">
        <v>2002872.18</v>
      </c>
      <c r="AA23" s="26">
        <f t="shared" si="0"/>
        <v>20.569667017150426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5"/>
    </row>
    <row r="24" spans="1:33" ht="27" customHeight="1">
      <c r="A24" s="31" t="s">
        <v>75</v>
      </c>
      <c r="B24" s="15" t="s">
        <v>51</v>
      </c>
      <c r="C24" s="16" t="s">
        <v>76</v>
      </c>
      <c r="D24" s="11">
        <v>180000</v>
      </c>
      <c r="E24" s="11">
        <v>0</v>
      </c>
      <c r="F24" s="11">
        <v>180000</v>
      </c>
      <c r="G24" s="11">
        <v>0</v>
      </c>
      <c r="H24" s="11">
        <v>0</v>
      </c>
      <c r="I24" s="11">
        <v>0</v>
      </c>
      <c r="J24" s="11">
        <v>180000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2">
        <v>0</v>
      </c>
      <c r="Q24" s="32" t="s">
        <v>75</v>
      </c>
      <c r="R24" s="15" t="s">
        <v>51</v>
      </c>
      <c r="S24" s="16" t="s">
        <v>76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26">
        <f t="shared" si="0"/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5"/>
    </row>
    <row r="25" spans="1:33" ht="39.75" customHeight="1">
      <c r="A25" s="31" t="s">
        <v>62</v>
      </c>
      <c r="B25" s="15" t="s">
        <v>51</v>
      </c>
      <c r="C25" s="16" t="s">
        <v>77</v>
      </c>
      <c r="D25" s="11">
        <v>3242583</v>
      </c>
      <c r="E25" s="11">
        <v>0</v>
      </c>
      <c r="F25" s="11">
        <v>3242583</v>
      </c>
      <c r="G25" s="11">
        <v>0</v>
      </c>
      <c r="H25" s="11">
        <v>0</v>
      </c>
      <c r="I25" s="11">
        <v>0</v>
      </c>
      <c r="J25" s="11">
        <v>3242583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2">
        <v>0</v>
      </c>
      <c r="Q25" s="32" t="s">
        <v>62</v>
      </c>
      <c r="R25" s="15" t="s">
        <v>51</v>
      </c>
      <c r="S25" s="16" t="s">
        <v>77</v>
      </c>
      <c r="T25" s="11">
        <v>583430.94999999995</v>
      </c>
      <c r="U25" s="11">
        <v>0</v>
      </c>
      <c r="V25" s="11">
        <v>583430.94999999995</v>
      </c>
      <c r="W25" s="11">
        <v>0</v>
      </c>
      <c r="X25" s="11">
        <v>0</v>
      </c>
      <c r="Y25" s="11">
        <v>0</v>
      </c>
      <c r="Z25" s="11">
        <v>583430.94999999995</v>
      </c>
      <c r="AA25" s="26">
        <f t="shared" si="0"/>
        <v>17.992783839303417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5"/>
    </row>
    <row r="26" spans="1:33">
      <c r="A26" s="31" t="s">
        <v>78</v>
      </c>
      <c r="B26" s="15" t="s">
        <v>51</v>
      </c>
      <c r="C26" s="16" t="s">
        <v>79</v>
      </c>
      <c r="D26" s="11">
        <v>23057</v>
      </c>
      <c r="E26" s="11">
        <v>0</v>
      </c>
      <c r="F26" s="11">
        <v>23057</v>
      </c>
      <c r="G26" s="11">
        <v>0</v>
      </c>
      <c r="H26" s="11">
        <v>0</v>
      </c>
      <c r="I26" s="11">
        <v>0</v>
      </c>
      <c r="J26" s="11">
        <v>23057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2">
        <v>0</v>
      </c>
      <c r="Q26" s="32" t="s">
        <v>78</v>
      </c>
      <c r="R26" s="15" t="s">
        <v>51</v>
      </c>
      <c r="S26" s="16" t="s">
        <v>79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26">
        <f t="shared" si="0"/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5"/>
    </row>
    <row r="27" spans="1:33" ht="24.75" customHeight="1">
      <c r="A27" s="31" t="s">
        <v>80</v>
      </c>
      <c r="B27" s="15" t="s">
        <v>51</v>
      </c>
      <c r="C27" s="16" t="s">
        <v>81</v>
      </c>
      <c r="D27" s="11">
        <v>23057</v>
      </c>
      <c r="E27" s="11">
        <v>0</v>
      </c>
      <c r="F27" s="11">
        <v>23057</v>
      </c>
      <c r="G27" s="11">
        <v>0</v>
      </c>
      <c r="H27" s="11">
        <v>0</v>
      </c>
      <c r="I27" s="11">
        <v>0</v>
      </c>
      <c r="J27" s="11">
        <v>23057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2">
        <v>0</v>
      </c>
      <c r="Q27" s="32" t="s">
        <v>80</v>
      </c>
      <c r="R27" s="15" t="s">
        <v>51</v>
      </c>
      <c r="S27" s="16" t="s">
        <v>81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26">
        <f t="shared" si="0"/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5"/>
    </row>
    <row r="28" spans="1:33" ht="23.25" customHeight="1">
      <c r="A28" s="31" t="s">
        <v>82</v>
      </c>
      <c r="B28" s="15" t="s">
        <v>51</v>
      </c>
      <c r="C28" s="16" t="s">
        <v>83</v>
      </c>
      <c r="D28" s="11">
        <v>23057</v>
      </c>
      <c r="E28" s="11">
        <v>0</v>
      </c>
      <c r="F28" s="11">
        <v>23057</v>
      </c>
      <c r="G28" s="11">
        <v>0</v>
      </c>
      <c r="H28" s="11">
        <v>0</v>
      </c>
      <c r="I28" s="11">
        <v>0</v>
      </c>
      <c r="J28" s="11">
        <v>23057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2">
        <v>0</v>
      </c>
      <c r="Q28" s="32" t="s">
        <v>82</v>
      </c>
      <c r="R28" s="15" t="s">
        <v>51</v>
      </c>
      <c r="S28" s="16" t="s">
        <v>83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26">
        <f t="shared" si="0"/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5"/>
    </row>
    <row r="29" spans="1:33" ht="13.5" customHeight="1">
      <c r="A29" s="31" t="s">
        <v>84</v>
      </c>
      <c r="B29" s="15" t="s">
        <v>51</v>
      </c>
      <c r="C29" s="16" t="s">
        <v>85</v>
      </c>
      <c r="D29" s="11">
        <v>23057</v>
      </c>
      <c r="E29" s="11">
        <v>0</v>
      </c>
      <c r="F29" s="11">
        <v>23057</v>
      </c>
      <c r="G29" s="11">
        <v>0</v>
      </c>
      <c r="H29" s="11">
        <v>0</v>
      </c>
      <c r="I29" s="11">
        <v>0</v>
      </c>
      <c r="J29" s="11">
        <v>23057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2">
        <v>0</v>
      </c>
      <c r="Q29" s="32" t="s">
        <v>84</v>
      </c>
      <c r="R29" s="15" t="s">
        <v>51</v>
      </c>
      <c r="S29" s="16" t="s">
        <v>85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26">
        <f t="shared" si="0"/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5"/>
    </row>
    <row r="30" spans="1:33" ht="39" customHeight="1">
      <c r="A30" s="31" t="s">
        <v>86</v>
      </c>
      <c r="B30" s="15" t="s">
        <v>51</v>
      </c>
      <c r="C30" s="16" t="s">
        <v>87</v>
      </c>
      <c r="D30" s="11">
        <v>6206602</v>
      </c>
      <c r="E30" s="11">
        <v>0</v>
      </c>
      <c r="F30" s="11">
        <v>6206602</v>
      </c>
      <c r="G30" s="11">
        <v>0</v>
      </c>
      <c r="H30" s="11">
        <v>0</v>
      </c>
      <c r="I30" s="11">
        <v>0</v>
      </c>
      <c r="J30" s="11">
        <v>6206602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2">
        <v>0</v>
      </c>
      <c r="Q30" s="32" t="s">
        <v>86</v>
      </c>
      <c r="R30" s="15" t="s">
        <v>51</v>
      </c>
      <c r="S30" s="16" t="s">
        <v>87</v>
      </c>
      <c r="T30" s="11">
        <v>1171770.5</v>
      </c>
      <c r="U30" s="11">
        <v>0</v>
      </c>
      <c r="V30" s="11">
        <v>1171770.5</v>
      </c>
      <c r="W30" s="11">
        <v>0</v>
      </c>
      <c r="X30" s="11">
        <v>0</v>
      </c>
      <c r="Y30" s="11">
        <v>0</v>
      </c>
      <c r="Z30" s="11">
        <v>1171770.5</v>
      </c>
      <c r="AA30" s="26">
        <f t="shared" si="0"/>
        <v>18.879420655618002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5"/>
    </row>
    <row r="31" spans="1:33" ht="49.5" customHeight="1">
      <c r="A31" s="31" t="s">
        <v>56</v>
      </c>
      <c r="B31" s="15" t="s">
        <v>51</v>
      </c>
      <c r="C31" s="16" t="s">
        <v>88</v>
      </c>
      <c r="D31" s="11">
        <v>6185102</v>
      </c>
      <c r="E31" s="11">
        <v>0</v>
      </c>
      <c r="F31" s="11">
        <v>6185102</v>
      </c>
      <c r="G31" s="11">
        <v>0</v>
      </c>
      <c r="H31" s="11">
        <v>0</v>
      </c>
      <c r="I31" s="11">
        <v>0</v>
      </c>
      <c r="J31" s="11">
        <v>6185102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2">
        <v>0</v>
      </c>
      <c r="Q31" s="32" t="s">
        <v>56</v>
      </c>
      <c r="R31" s="15" t="s">
        <v>51</v>
      </c>
      <c r="S31" s="16" t="s">
        <v>88</v>
      </c>
      <c r="T31" s="11">
        <v>1171770.5</v>
      </c>
      <c r="U31" s="11">
        <v>0</v>
      </c>
      <c r="V31" s="11">
        <v>1171770.5</v>
      </c>
      <c r="W31" s="11">
        <v>0</v>
      </c>
      <c r="X31" s="11">
        <v>0</v>
      </c>
      <c r="Y31" s="11">
        <v>0</v>
      </c>
      <c r="Z31" s="11">
        <v>1171770.5</v>
      </c>
      <c r="AA31" s="26">
        <f t="shared" si="0"/>
        <v>18.945047308839854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5"/>
    </row>
    <row r="32" spans="1:33" ht="27" customHeight="1">
      <c r="A32" s="31" t="s">
        <v>58</v>
      </c>
      <c r="B32" s="15" t="s">
        <v>51</v>
      </c>
      <c r="C32" s="16" t="s">
        <v>89</v>
      </c>
      <c r="D32" s="11">
        <v>6185102</v>
      </c>
      <c r="E32" s="11">
        <v>0</v>
      </c>
      <c r="F32" s="11">
        <v>6185102</v>
      </c>
      <c r="G32" s="11">
        <v>0</v>
      </c>
      <c r="H32" s="11">
        <v>0</v>
      </c>
      <c r="I32" s="11">
        <v>0</v>
      </c>
      <c r="J32" s="11">
        <v>6185102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2">
        <v>0</v>
      </c>
      <c r="Q32" s="32" t="s">
        <v>58</v>
      </c>
      <c r="R32" s="15" t="s">
        <v>51</v>
      </c>
      <c r="S32" s="16" t="s">
        <v>89</v>
      </c>
      <c r="T32" s="11">
        <v>1171770.5</v>
      </c>
      <c r="U32" s="11">
        <v>0</v>
      </c>
      <c r="V32" s="11">
        <v>1171770.5</v>
      </c>
      <c r="W32" s="11">
        <v>0</v>
      </c>
      <c r="X32" s="11">
        <v>0</v>
      </c>
      <c r="Y32" s="11">
        <v>0</v>
      </c>
      <c r="Z32" s="11">
        <v>1171770.5</v>
      </c>
      <c r="AA32" s="26">
        <f t="shared" si="0"/>
        <v>18.945047308839854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5"/>
    </row>
    <row r="33" spans="1:33" ht="17.25" customHeight="1">
      <c r="A33" s="31" t="s">
        <v>60</v>
      </c>
      <c r="B33" s="15" t="s">
        <v>51</v>
      </c>
      <c r="C33" s="16" t="s">
        <v>90</v>
      </c>
      <c r="D33" s="11">
        <v>4744163</v>
      </c>
      <c r="E33" s="11">
        <v>0</v>
      </c>
      <c r="F33" s="11">
        <v>4744163</v>
      </c>
      <c r="G33" s="11">
        <v>0</v>
      </c>
      <c r="H33" s="11">
        <v>0</v>
      </c>
      <c r="I33" s="11">
        <v>0</v>
      </c>
      <c r="J33" s="11">
        <v>4744163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2">
        <v>0</v>
      </c>
      <c r="Q33" s="32" t="s">
        <v>60</v>
      </c>
      <c r="R33" s="15" t="s">
        <v>51</v>
      </c>
      <c r="S33" s="16" t="s">
        <v>90</v>
      </c>
      <c r="T33" s="11">
        <v>902941.68</v>
      </c>
      <c r="U33" s="11">
        <v>0</v>
      </c>
      <c r="V33" s="11">
        <v>902941.68</v>
      </c>
      <c r="W33" s="11">
        <v>0</v>
      </c>
      <c r="X33" s="11">
        <v>0</v>
      </c>
      <c r="Y33" s="11">
        <v>0</v>
      </c>
      <c r="Z33" s="11">
        <v>902941.68</v>
      </c>
      <c r="AA33" s="26">
        <f t="shared" si="0"/>
        <v>19.032686693100555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5"/>
    </row>
    <row r="34" spans="1:33" ht="29.25" customHeight="1">
      <c r="A34" s="31" t="s">
        <v>75</v>
      </c>
      <c r="B34" s="15" t="s">
        <v>51</v>
      </c>
      <c r="C34" s="16" t="s">
        <v>91</v>
      </c>
      <c r="D34" s="11">
        <v>8200</v>
      </c>
      <c r="E34" s="11">
        <v>0</v>
      </c>
      <c r="F34" s="11">
        <v>8200</v>
      </c>
      <c r="G34" s="11">
        <v>0</v>
      </c>
      <c r="H34" s="11">
        <v>0</v>
      </c>
      <c r="I34" s="11">
        <v>0</v>
      </c>
      <c r="J34" s="11">
        <v>8200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2">
        <v>0</v>
      </c>
      <c r="Q34" s="32" t="s">
        <v>75</v>
      </c>
      <c r="R34" s="15" t="s">
        <v>51</v>
      </c>
      <c r="S34" s="16" t="s">
        <v>91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26">
        <f t="shared" si="0"/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5"/>
    </row>
    <row r="35" spans="1:33" ht="38.25" customHeight="1">
      <c r="A35" s="31" t="s">
        <v>62</v>
      </c>
      <c r="B35" s="15" t="s">
        <v>51</v>
      </c>
      <c r="C35" s="16" t="s">
        <v>92</v>
      </c>
      <c r="D35" s="11">
        <v>1432739</v>
      </c>
      <c r="E35" s="11">
        <v>0</v>
      </c>
      <c r="F35" s="11">
        <v>1432739</v>
      </c>
      <c r="G35" s="11">
        <v>0</v>
      </c>
      <c r="H35" s="11">
        <v>0</v>
      </c>
      <c r="I35" s="11">
        <v>0</v>
      </c>
      <c r="J35" s="11">
        <v>1432739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2">
        <v>0</v>
      </c>
      <c r="Q35" s="32" t="s">
        <v>62</v>
      </c>
      <c r="R35" s="15" t="s">
        <v>51</v>
      </c>
      <c r="S35" s="16" t="s">
        <v>92</v>
      </c>
      <c r="T35" s="11">
        <v>268828.82</v>
      </c>
      <c r="U35" s="11">
        <v>0</v>
      </c>
      <c r="V35" s="11">
        <v>268828.82</v>
      </c>
      <c r="W35" s="11">
        <v>0</v>
      </c>
      <c r="X35" s="11">
        <v>0</v>
      </c>
      <c r="Y35" s="11">
        <v>0</v>
      </c>
      <c r="Z35" s="11">
        <v>268828.82</v>
      </c>
      <c r="AA35" s="26">
        <f t="shared" si="0"/>
        <v>18.763279285340875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5"/>
    </row>
    <row r="36" spans="1:33" ht="22.5" customHeight="1">
      <c r="A36" s="31" t="s">
        <v>80</v>
      </c>
      <c r="B36" s="15" t="s">
        <v>51</v>
      </c>
      <c r="C36" s="16" t="s">
        <v>93</v>
      </c>
      <c r="D36" s="11">
        <v>20000</v>
      </c>
      <c r="E36" s="11">
        <v>0</v>
      </c>
      <c r="F36" s="11">
        <v>20000</v>
      </c>
      <c r="G36" s="11">
        <v>0</v>
      </c>
      <c r="H36" s="11">
        <v>0</v>
      </c>
      <c r="I36" s="11">
        <v>0</v>
      </c>
      <c r="J36" s="11">
        <v>20000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2">
        <v>0</v>
      </c>
      <c r="Q36" s="32" t="s">
        <v>80</v>
      </c>
      <c r="R36" s="15" t="s">
        <v>51</v>
      </c>
      <c r="S36" s="16" t="s">
        <v>93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26">
        <f t="shared" si="0"/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5"/>
    </row>
    <row r="37" spans="1:33" ht="26.25" customHeight="1">
      <c r="A37" s="31" t="s">
        <v>82</v>
      </c>
      <c r="B37" s="15" t="s">
        <v>51</v>
      </c>
      <c r="C37" s="16" t="s">
        <v>94</v>
      </c>
      <c r="D37" s="11">
        <v>20000</v>
      </c>
      <c r="E37" s="11">
        <v>0</v>
      </c>
      <c r="F37" s="11">
        <v>20000</v>
      </c>
      <c r="G37" s="11">
        <v>0</v>
      </c>
      <c r="H37" s="11">
        <v>0</v>
      </c>
      <c r="I37" s="11">
        <v>0</v>
      </c>
      <c r="J37" s="11">
        <v>20000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2">
        <v>0</v>
      </c>
      <c r="Q37" s="32" t="s">
        <v>82</v>
      </c>
      <c r="R37" s="15" t="s">
        <v>51</v>
      </c>
      <c r="S37" s="16" t="s">
        <v>94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26">
        <f t="shared" si="0"/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5"/>
    </row>
    <row r="38" spans="1:33" ht="19.5" customHeight="1">
      <c r="A38" s="31" t="s">
        <v>84</v>
      </c>
      <c r="B38" s="15" t="s">
        <v>51</v>
      </c>
      <c r="C38" s="16" t="s">
        <v>95</v>
      </c>
      <c r="D38" s="11">
        <v>20000</v>
      </c>
      <c r="E38" s="11">
        <v>0</v>
      </c>
      <c r="F38" s="11">
        <v>20000</v>
      </c>
      <c r="G38" s="11">
        <v>0</v>
      </c>
      <c r="H38" s="11">
        <v>0</v>
      </c>
      <c r="I38" s="11">
        <v>0</v>
      </c>
      <c r="J38" s="11">
        <v>20000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2">
        <v>0</v>
      </c>
      <c r="Q38" s="32" t="s">
        <v>84</v>
      </c>
      <c r="R38" s="15" t="s">
        <v>51</v>
      </c>
      <c r="S38" s="16" t="s">
        <v>95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26">
        <f t="shared" si="0"/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5"/>
    </row>
    <row r="39" spans="1:33" ht="15.75" customHeight="1">
      <c r="A39" s="31" t="s">
        <v>96</v>
      </c>
      <c r="B39" s="15" t="s">
        <v>51</v>
      </c>
      <c r="C39" s="16" t="s">
        <v>97</v>
      </c>
      <c r="D39" s="11">
        <v>1500</v>
      </c>
      <c r="E39" s="11">
        <v>0</v>
      </c>
      <c r="F39" s="11">
        <v>1500</v>
      </c>
      <c r="G39" s="11">
        <v>0</v>
      </c>
      <c r="H39" s="11">
        <v>0</v>
      </c>
      <c r="I39" s="11">
        <v>0</v>
      </c>
      <c r="J39" s="11">
        <v>1500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2">
        <v>0</v>
      </c>
      <c r="Q39" s="32" t="s">
        <v>96</v>
      </c>
      <c r="R39" s="15" t="s">
        <v>51</v>
      </c>
      <c r="S39" s="16" t="s">
        <v>97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26">
        <f t="shared" si="0"/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5"/>
    </row>
    <row r="40" spans="1:33" ht="15" customHeight="1">
      <c r="A40" s="31" t="s">
        <v>98</v>
      </c>
      <c r="B40" s="15" t="s">
        <v>51</v>
      </c>
      <c r="C40" s="16" t="s">
        <v>99</v>
      </c>
      <c r="D40" s="11">
        <v>1500</v>
      </c>
      <c r="E40" s="11">
        <v>0</v>
      </c>
      <c r="F40" s="11">
        <v>1500</v>
      </c>
      <c r="G40" s="11">
        <v>0</v>
      </c>
      <c r="H40" s="11">
        <v>0</v>
      </c>
      <c r="I40" s="11">
        <v>0</v>
      </c>
      <c r="J40" s="11">
        <v>1500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2">
        <v>0</v>
      </c>
      <c r="Q40" s="32" t="s">
        <v>98</v>
      </c>
      <c r="R40" s="15" t="s">
        <v>51</v>
      </c>
      <c r="S40" s="16" t="s">
        <v>99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26">
        <f t="shared" si="0"/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5"/>
    </row>
    <row r="41" spans="1:33">
      <c r="A41" s="31" t="s">
        <v>100</v>
      </c>
      <c r="B41" s="15" t="s">
        <v>51</v>
      </c>
      <c r="C41" s="16" t="s">
        <v>101</v>
      </c>
      <c r="D41" s="11">
        <v>1500</v>
      </c>
      <c r="E41" s="11">
        <v>0</v>
      </c>
      <c r="F41" s="11">
        <v>1500</v>
      </c>
      <c r="G41" s="11">
        <v>0</v>
      </c>
      <c r="H41" s="11">
        <v>0</v>
      </c>
      <c r="I41" s="11">
        <v>0</v>
      </c>
      <c r="J41" s="11">
        <v>1500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2">
        <v>0</v>
      </c>
      <c r="Q41" s="32" t="s">
        <v>100</v>
      </c>
      <c r="R41" s="15" t="s">
        <v>51</v>
      </c>
      <c r="S41" s="16" t="s">
        <v>101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26">
        <f t="shared" si="0"/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5"/>
    </row>
    <row r="42" spans="1:33">
      <c r="A42" s="31" t="s">
        <v>102</v>
      </c>
      <c r="B42" s="15" t="s">
        <v>51</v>
      </c>
      <c r="C42" s="16" t="s">
        <v>103</v>
      </c>
      <c r="D42" s="11">
        <v>100000</v>
      </c>
      <c r="E42" s="11">
        <v>0</v>
      </c>
      <c r="F42" s="11">
        <v>100000</v>
      </c>
      <c r="G42" s="11">
        <v>0</v>
      </c>
      <c r="H42" s="11">
        <v>0</v>
      </c>
      <c r="I42" s="11">
        <v>0</v>
      </c>
      <c r="J42" s="11">
        <v>100000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2">
        <v>0</v>
      </c>
      <c r="Q42" s="32" t="s">
        <v>102</v>
      </c>
      <c r="R42" s="15" t="s">
        <v>51</v>
      </c>
      <c r="S42" s="16" t="s">
        <v>103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26">
        <f t="shared" si="0"/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5"/>
    </row>
    <row r="43" spans="1:33" ht="13.5" customHeight="1">
      <c r="A43" s="31" t="s">
        <v>96</v>
      </c>
      <c r="B43" s="15" t="s">
        <v>51</v>
      </c>
      <c r="C43" s="16" t="s">
        <v>104</v>
      </c>
      <c r="D43" s="11">
        <v>100000</v>
      </c>
      <c r="E43" s="11">
        <v>0</v>
      </c>
      <c r="F43" s="11">
        <v>100000</v>
      </c>
      <c r="G43" s="11">
        <v>0</v>
      </c>
      <c r="H43" s="11">
        <v>0</v>
      </c>
      <c r="I43" s="11">
        <v>0</v>
      </c>
      <c r="J43" s="11">
        <v>100000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2">
        <v>0</v>
      </c>
      <c r="Q43" s="32" t="s">
        <v>96</v>
      </c>
      <c r="R43" s="15" t="s">
        <v>51</v>
      </c>
      <c r="S43" s="16" t="s">
        <v>104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26">
        <f t="shared" si="0"/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5"/>
    </row>
    <row r="44" spans="1:33">
      <c r="A44" s="31" t="s">
        <v>105</v>
      </c>
      <c r="B44" s="15" t="s">
        <v>51</v>
      </c>
      <c r="C44" s="16" t="s">
        <v>106</v>
      </c>
      <c r="D44" s="11">
        <v>100000</v>
      </c>
      <c r="E44" s="11">
        <v>0</v>
      </c>
      <c r="F44" s="11">
        <v>100000</v>
      </c>
      <c r="G44" s="11">
        <v>0</v>
      </c>
      <c r="H44" s="11">
        <v>0</v>
      </c>
      <c r="I44" s="11">
        <v>0</v>
      </c>
      <c r="J44" s="11">
        <v>100000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2">
        <v>0</v>
      </c>
      <c r="Q44" s="32" t="s">
        <v>105</v>
      </c>
      <c r="R44" s="15" t="s">
        <v>51</v>
      </c>
      <c r="S44" s="16" t="s">
        <v>106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26">
        <f t="shared" si="0"/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5"/>
    </row>
    <row r="45" spans="1:33" ht="18.75" customHeight="1">
      <c r="A45" s="31" t="s">
        <v>107</v>
      </c>
      <c r="B45" s="15" t="s">
        <v>51</v>
      </c>
      <c r="C45" s="16" t="s">
        <v>108</v>
      </c>
      <c r="D45" s="11">
        <v>100680122</v>
      </c>
      <c r="E45" s="11">
        <v>0</v>
      </c>
      <c r="F45" s="11">
        <v>100680122</v>
      </c>
      <c r="G45" s="11">
        <v>0</v>
      </c>
      <c r="H45" s="11">
        <v>0</v>
      </c>
      <c r="I45" s="11">
        <v>0</v>
      </c>
      <c r="J45" s="11">
        <v>100680122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2">
        <v>0</v>
      </c>
      <c r="Q45" s="32" t="s">
        <v>107</v>
      </c>
      <c r="R45" s="15" t="s">
        <v>51</v>
      </c>
      <c r="S45" s="16" t="s">
        <v>108</v>
      </c>
      <c r="T45" s="11">
        <v>19675462.780000001</v>
      </c>
      <c r="U45" s="11">
        <v>0</v>
      </c>
      <c r="V45" s="11">
        <v>19675462.780000001</v>
      </c>
      <c r="W45" s="11">
        <v>0</v>
      </c>
      <c r="X45" s="11">
        <v>0</v>
      </c>
      <c r="Y45" s="11">
        <v>0</v>
      </c>
      <c r="Z45" s="11">
        <v>19675462.780000001</v>
      </c>
      <c r="AA45" s="26">
        <f t="shared" si="0"/>
        <v>19.542549600804023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5"/>
    </row>
    <row r="46" spans="1:33" ht="48" customHeight="1">
      <c r="A46" s="31" t="s">
        <v>56</v>
      </c>
      <c r="B46" s="15" t="s">
        <v>51</v>
      </c>
      <c r="C46" s="16" t="s">
        <v>109</v>
      </c>
      <c r="D46" s="11">
        <v>69674904.489999995</v>
      </c>
      <c r="E46" s="11">
        <v>0</v>
      </c>
      <c r="F46" s="11">
        <v>69674904.489999995</v>
      </c>
      <c r="G46" s="11">
        <v>0</v>
      </c>
      <c r="H46" s="11">
        <v>0</v>
      </c>
      <c r="I46" s="11">
        <v>0</v>
      </c>
      <c r="J46" s="11">
        <v>69674904.489999995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2">
        <v>0</v>
      </c>
      <c r="Q46" s="32" t="s">
        <v>56</v>
      </c>
      <c r="R46" s="15" t="s">
        <v>51</v>
      </c>
      <c r="S46" s="16" t="s">
        <v>109</v>
      </c>
      <c r="T46" s="11">
        <v>14042829.77</v>
      </c>
      <c r="U46" s="11">
        <v>0</v>
      </c>
      <c r="V46" s="11">
        <v>14042829.77</v>
      </c>
      <c r="W46" s="11">
        <v>0</v>
      </c>
      <c r="X46" s="11">
        <v>0</v>
      </c>
      <c r="Y46" s="11">
        <v>0</v>
      </c>
      <c r="Z46" s="11">
        <v>14042829.77</v>
      </c>
      <c r="AA46" s="26">
        <f t="shared" si="0"/>
        <v>20.154788690116511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5"/>
    </row>
    <row r="47" spans="1:33" ht="18" customHeight="1">
      <c r="A47" s="31" t="s">
        <v>110</v>
      </c>
      <c r="B47" s="15" t="s">
        <v>51</v>
      </c>
      <c r="C47" s="16" t="s">
        <v>111</v>
      </c>
      <c r="D47" s="11">
        <v>35378300</v>
      </c>
      <c r="E47" s="11">
        <v>0</v>
      </c>
      <c r="F47" s="11">
        <v>35378300</v>
      </c>
      <c r="G47" s="11">
        <v>0</v>
      </c>
      <c r="H47" s="11">
        <v>0</v>
      </c>
      <c r="I47" s="11">
        <v>0</v>
      </c>
      <c r="J47" s="11">
        <v>35378300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2">
        <v>0</v>
      </c>
      <c r="Q47" s="32" t="s">
        <v>110</v>
      </c>
      <c r="R47" s="15" t="s">
        <v>51</v>
      </c>
      <c r="S47" s="16" t="s">
        <v>111</v>
      </c>
      <c r="T47" s="11">
        <v>7678832.4800000004</v>
      </c>
      <c r="U47" s="11">
        <v>0</v>
      </c>
      <c r="V47" s="11">
        <v>7678832.4800000004</v>
      </c>
      <c r="W47" s="11">
        <v>0</v>
      </c>
      <c r="X47" s="11">
        <v>0</v>
      </c>
      <c r="Y47" s="11">
        <v>0</v>
      </c>
      <c r="Z47" s="11">
        <v>7678832.4800000004</v>
      </c>
      <c r="AA47" s="26">
        <f t="shared" si="0"/>
        <v>21.704922169804654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5"/>
    </row>
    <row r="48" spans="1:33" ht="16.5" customHeight="1">
      <c r="A48" s="31" t="s">
        <v>112</v>
      </c>
      <c r="B48" s="15" t="s">
        <v>51</v>
      </c>
      <c r="C48" s="16" t="s">
        <v>113</v>
      </c>
      <c r="D48" s="11">
        <v>27164530</v>
      </c>
      <c r="E48" s="11">
        <v>0</v>
      </c>
      <c r="F48" s="11">
        <v>27164530</v>
      </c>
      <c r="G48" s="11">
        <v>0</v>
      </c>
      <c r="H48" s="11">
        <v>0</v>
      </c>
      <c r="I48" s="11">
        <v>0</v>
      </c>
      <c r="J48" s="11">
        <v>27164530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2">
        <v>0</v>
      </c>
      <c r="Q48" s="32" t="s">
        <v>112</v>
      </c>
      <c r="R48" s="15" t="s">
        <v>51</v>
      </c>
      <c r="S48" s="16" t="s">
        <v>113</v>
      </c>
      <c r="T48" s="11">
        <v>5915112.4299999997</v>
      </c>
      <c r="U48" s="11">
        <v>0</v>
      </c>
      <c r="V48" s="11">
        <v>5915112.4299999997</v>
      </c>
      <c r="W48" s="11">
        <v>0</v>
      </c>
      <c r="X48" s="11">
        <v>0</v>
      </c>
      <c r="Y48" s="11">
        <v>0</v>
      </c>
      <c r="Z48" s="11">
        <v>5915112.4299999997</v>
      </c>
      <c r="AA48" s="26">
        <f t="shared" si="0"/>
        <v>21.775132608589214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5"/>
    </row>
    <row r="49" spans="1:33" ht="24.75" customHeight="1">
      <c r="A49" s="31" t="s">
        <v>114</v>
      </c>
      <c r="B49" s="15" t="s">
        <v>51</v>
      </c>
      <c r="C49" s="16" t="s">
        <v>115</v>
      </c>
      <c r="D49" s="11">
        <v>10000</v>
      </c>
      <c r="E49" s="11">
        <v>0</v>
      </c>
      <c r="F49" s="11">
        <v>10000</v>
      </c>
      <c r="G49" s="11">
        <v>0</v>
      </c>
      <c r="H49" s="11">
        <v>0</v>
      </c>
      <c r="I49" s="11">
        <v>0</v>
      </c>
      <c r="J49" s="11">
        <v>10000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2">
        <v>0</v>
      </c>
      <c r="Q49" s="32" t="s">
        <v>114</v>
      </c>
      <c r="R49" s="15" t="s">
        <v>51</v>
      </c>
      <c r="S49" s="16" t="s">
        <v>115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26">
        <f t="shared" si="0"/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5"/>
    </row>
    <row r="50" spans="1:33" ht="37.5" customHeight="1">
      <c r="A50" s="31" t="s">
        <v>116</v>
      </c>
      <c r="B50" s="15" t="s">
        <v>51</v>
      </c>
      <c r="C50" s="16" t="s">
        <v>117</v>
      </c>
      <c r="D50" s="11">
        <v>8203770</v>
      </c>
      <c r="E50" s="11">
        <v>0</v>
      </c>
      <c r="F50" s="11">
        <v>8203770</v>
      </c>
      <c r="G50" s="11">
        <v>0</v>
      </c>
      <c r="H50" s="11">
        <v>0</v>
      </c>
      <c r="I50" s="11">
        <v>0</v>
      </c>
      <c r="J50" s="11">
        <v>8203770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2">
        <v>0</v>
      </c>
      <c r="Q50" s="32" t="s">
        <v>116</v>
      </c>
      <c r="R50" s="15" t="s">
        <v>51</v>
      </c>
      <c r="S50" s="16" t="s">
        <v>117</v>
      </c>
      <c r="T50" s="11">
        <v>1763720.05</v>
      </c>
      <c r="U50" s="11">
        <v>0</v>
      </c>
      <c r="V50" s="11">
        <v>1763720.05</v>
      </c>
      <c r="W50" s="11">
        <v>0</v>
      </c>
      <c r="X50" s="11">
        <v>0</v>
      </c>
      <c r="Y50" s="11">
        <v>0</v>
      </c>
      <c r="Z50" s="11">
        <v>1763720.05</v>
      </c>
      <c r="AA50" s="26">
        <f t="shared" si="0"/>
        <v>21.498896848643977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5"/>
    </row>
    <row r="51" spans="1:33" ht="27.75" customHeight="1">
      <c r="A51" s="31" t="s">
        <v>58</v>
      </c>
      <c r="B51" s="15" t="s">
        <v>51</v>
      </c>
      <c r="C51" s="16" t="s">
        <v>118</v>
      </c>
      <c r="D51" s="11">
        <v>34296604.490000002</v>
      </c>
      <c r="E51" s="11">
        <v>0</v>
      </c>
      <c r="F51" s="11">
        <v>34296604.490000002</v>
      </c>
      <c r="G51" s="11">
        <v>0</v>
      </c>
      <c r="H51" s="11">
        <v>0</v>
      </c>
      <c r="I51" s="11">
        <v>0</v>
      </c>
      <c r="J51" s="11">
        <v>34296604.490000002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2">
        <v>0</v>
      </c>
      <c r="Q51" s="32" t="s">
        <v>58</v>
      </c>
      <c r="R51" s="15" t="s">
        <v>51</v>
      </c>
      <c r="S51" s="16" t="s">
        <v>118</v>
      </c>
      <c r="T51" s="11">
        <v>6363997.29</v>
      </c>
      <c r="U51" s="11">
        <v>0</v>
      </c>
      <c r="V51" s="11">
        <v>6363997.29</v>
      </c>
      <c r="W51" s="11">
        <v>0</v>
      </c>
      <c r="X51" s="11">
        <v>0</v>
      </c>
      <c r="Y51" s="11">
        <v>0</v>
      </c>
      <c r="Z51" s="11">
        <v>6363997.29</v>
      </c>
      <c r="AA51" s="26">
        <f t="shared" si="0"/>
        <v>18.555764877119472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5"/>
    </row>
    <row r="52" spans="1:33" ht="20.25" customHeight="1">
      <c r="A52" s="31" t="s">
        <v>60</v>
      </c>
      <c r="B52" s="15" t="s">
        <v>51</v>
      </c>
      <c r="C52" s="16" t="s">
        <v>119</v>
      </c>
      <c r="D52" s="11">
        <v>26315545</v>
      </c>
      <c r="E52" s="11">
        <v>0</v>
      </c>
      <c r="F52" s="11">
        <v>26315545</v>
      </c>
      <c r="G52" s="11">
        <v>0</v>
      </c>
      <c r="H52" s="11">
        <v>0</v>
      </c>
      <c r="I52" s="11">
        <v>0</v>
      </c>
      <c r="J52" s="11">
        <v>26315545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2">
        <v>0</v>
      </c>
      <c r="Q52" s="32" t="s">
        <v>60</v>
      </c>
      <c r="R52" s="15" t="s">
        <v>51</v>
      </c>
      <c r="S52" s="16" t="s">
        <v>119</v>
      </c>
      <c r="T52" s="11">
        <v>4933864.55</v>
      </c>
      <c r="U52" s="11">
        <v>0</v>
      </c>
      <c r="V52" s="11">
        <v>4933864.55</v>
      </c>
      <c r="W52" s="11">
        <v>0</v>
      </c>
      <c r="X52" s="11">
        <v>0</v>
      </c>
      <c r="Y52" s="11">
        <v>0</v>
      </c>
      <c r="Z52" s="11">
        <v>4933864.55</v>
      </c>
      <c r="AA52" s="26">
        <f t="shared" si="0"/>
        <v>18.748859466904445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5"/>
    </row>
    <row r="53" spans="1:33" ht="27" customHeight="1">
      <c r="A53" s="31" t="s">
        <v>75</v>
      </c>
      <c r="B53" s="15" t="s">
        <v>51</v>
      </c>
      <c r="C53" s="16" t="s">
        <v>120</v>
      </c>
      <c r="D53" s="11">
        <v>10400</v>
      </c>
      <c r="E53" s="11">
        <v>0</v>
      </c>
      <c r="F53" s="11">
        <v>10400</v>
      </c>
      <c r="G53" s="11">
        <v>0</v>
      </c>
      <c r="H53" s="11">
        <v>0</v>
      </c>
      <c r="I53" s="11">
        <v>0</v>
      </c>
      <c r="J53" s="11">
        <v>10400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2">
        <v>0</v>
      </c>
      <c r="Q53" s="32" t="s">
        <v>75</v>
      </c>
      <c r="R53" s="15" t="s">
        <v>51</v>
      </c>
      <c r="S53" s="16" t="s">
        <v>120</v>
      </c>
      <c r="T53" s="11">
        <v>400</v>
      </c>
      <c r="U53" s="11">
        <v>0</v>
      </c>
      <c r="V53" s="11">
        <v>400</v>
      </c>
      <c r="W53" s="11">
        <v>0</v>
      </c>
      <c r="X53" s="11">
        <v>0</v>
      </c>
      <c r="Y53" s="11">
        <v>0</v>
      </c>
      <c r="Z53" s="11">
        <v>400</v>
      </c>
      <c r="AA53" s="26">
        <f t="shared" si="0"/>
        <v>3.8461538461538463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5"/>
    </row>
    <row r="54" spans="1:33" ht="36" customHeight="1">
      <c r="A54" s="31" t="s">
        <v>62</v>
      </c>
      <c r="B54" s="15" t="s">
        <v>51</v>
      </c>
      <c r="C54" s="16" t="s">
        <v>121</v>
      </c>
      <c r="D54" s="11">
        <v>7970659.4900000002</v>
      </c>
      <c r="E54" s="11">
        <v>0</v>
      </c>
      <c r="F54" s="11">
        <v>7970659.4900000002</v>
      </c>
      <c r="G54" s="11">
        <v>0</v>
      </c>
      <c r="H54" s="11">
        <v>0</v>
      </c>
      <c r="I54" s="11">
        <v>0</v>
      </c>
      <c r="J54" s="11">
        <v>7970659.4900000002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2">
        <v>0</v>
      </c>
      <c r="Q54" s="32" t="s">
        <v>62</v>
      </c>
      <c r="R54" s="15" t="s">
        <v>51</v>
      </c>
      <c r="S54" s="16" t="s">
        <v>121</v>
      </c>
      <c r="T54" s="11">
        <v>1429732.74</v>
      </c>
      <c r="U54" s="11">
        <v>0</v>
      </c>
      <c r="V54" s="11">
        <v>1429732.74</v>
      </c>
      <c r="W54" s="11">
        <v>0</v>
      </c>
      <c r="X54" s="11">
        <v>0</v>
      </c>
      <c r="Y54" s="11">
        <v>0</v>
      </c>
      <c r="Z54" s="11">
        <v>1429732.74</v>
      </c>
      <c r="AA54" s="26">
        <f t="shared" si="0"/>
        <v>17.937445976631476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5"/>
    </row>
    <row r="55" spans="1:33" ht="26.25" customHeight="1">
      <c r="A55" s="31" t="s">
        <v>80</v>
      </c>
      <c r="B55" s="15" t="s">
        <v>51</v>
      </c>
      <c r="C55" s="16" t="s">
        <v>122</v>
      </c>
      <c r="D55" s="11">
        <v>28417218.510000002</v>
      </c>
      <c r="E55" s="11">
        <v>0</v>
      </c>
      <c r="F55" s="11">
        <v>28417218.510000002</v>
      </c>
      <c r="G55" s="11">
        <v>0</v>
      </c>
      <c r="H55" s="11">
        <v>0</v>
      </c>
      <c r="I55" s="11">
        <v>0</v>
      </c>
      <c r="J55" s="11">
        <v>28417218.510000002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2">
        <v>0</v>
      </c>
      <c r="Q55" s="32" t="s">
        <v>80</v>
      </c>
      <c r="R55" s="15" t="s">
        <v>51</v>
      </c>
      <c r="S55" s="16" t="s">
        <v>122</v>
      </c>
      <c r="T55" s="11">
        <v>5410994.4100000001</v>
      </c>
      <c r="U55" s="11">
        <v>0</v>
      </c>
      <c r="V55" s="11">
        <v>5410994.4100000001</v>
      </c>
      <c r="W55" s="11">
        <v>0</v>
      </c>
      <c r="X55" s="11">
        <v>0</v>
      </c>
      <c r="Y55" s="11">
        <v>0</v>
      </c>
      <c r="Z55" s="11">
        <v>5410994.4100000001</v>
      </c>
      <c r="AA55" s="26">
        <f t="shared" si="0"/>
        <v>19.041252781639674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5"/>
    </row>
    <row r="56" spans="1:33" ht="27" customHeight="1">
      <c r="A56" s="31" t="s">
        <v>82</v>
      </c>
      <c r="B56" s="15" t="s">
        <v>51</v>
      </c>
      <c r="C56" s="16" t="s">
        <v>123</v>
      </c>
      <c r="D56" s="11">
        <v>28417218.510000002</v>
      </c>
      <c r="E56" s="11">
        <v>0</v>
      </c>
      <c r="F56" s="11">
        <v>28417218.510000002</v>
      </c>
      <c r="G56" s="11">
        <v>0</v>
      </c>
      <c r="H56" s="11">
        <v>0</v>
      </c>
      <c r="I56" s="11">
        <v>0</v>
      </c>
      <c r="J56" s="11">
        <v>28417218.510000002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2">
        <v>0</v>
      </c>
      <c r="Q56" s="32" t="s">
        <v>82</v>
      </c>
      <c r="R56" s="15" t="s">
        <v>51</v>
      </c>
      <c r="S56" s="16" t="s">
        <v>123</v>
      </c>
      <c r="T56" s="11">
        <v>5410994.4100000001</v>
      </c>
      <c r="U56" s="11">
        <v>0</v>
      </c>
      <c r="V56" s="11">
        <v>5410994.4100000001</v>
      </c>
      <c r="W56" s="11">
        <v>0</v>
      </c>
      <c r="X56" s="11">
        <v>0</v>
      </c>
      <c r="Y56" s="11">
        <v>0</v>
      </c>
      <c r="Z56" s="11">
        <v>5410994.4100000001</v>
      </c>
      <c r="AA56" s="26">
        <f t="shared" si="0"/>
        <v>19.041252781639674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5"/>
    </row>
    <row r="57" spans="1:33" ht="18.75" customHeight="1">
      <c r="A57" s="31" t="s">
        <v>84</v>
      </c>
      <c r="B57" s="15" t="s">
        <v>51</v>
      </c>
      <c r="C57" s="16" t="s">
        <v>124</v>
      </c>
      <c r="D57" s="11">
        <v>28417218.510000002</v>
      </c>
      <c r="E57" s="11">
        <v>0</v>
      </c>
      <c r="F57" s="11">
        <v>28417218.510000002</v>
      </c>
      <c r="G57" s="11">
        <v>0</v>
      </c>
      <c r="H57" s="11">
        <v>0</v>
      </c>
      <c r="I57" s="11">
        <v>0</v>
      </c>
      <c r="J57" s="11">
        <v>28417218.510000002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2">
        <v>0</v>
      </c>
      <c r="Q57" s="32" t="s">
        <v>84</v>
      </c>
      <c r="R57" s="15" t="s">
        <v>51</v>
      </c>
      <c r="S57" s="16" t="s">
        <v>124</v>
      </c>
      <c r="T57" s="11">
        <v>5410994.4100000001</v>
      </c>
      <c r="U57" s="11">
        <v>0</v>
      </c>
      <c r="V57" s="11">
        <v>5410994.4100000001</v>
      </c>
      <c r="W57" s="11">
        <v>0</v>
      </c>
      <c r="X57" s="11">
        <v>0</v>
      </c>
      <c r="Y57" s="11">
        <v>0</v>
      </c>
      <c r="Z57" s="11">
        <v>5410994.4100000001</v>
      </c>
      <c r="AA57" s="26">
        <f t="shared" si="0"/>
        <v>19.041252781639674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5"/>
    </row>
    <row r="58" spans="1:33" ht="17.25" customHeight="1">
      <c r="A58" s="31" t="s">
        <v>125</v>
      </c>
      <c r="B58" s="15" t="s">
        <v>51</v>
      </c>
      <c r="C58" s="16" t="s">
        <v>126</v>
      </c>
      <c r="D58" s="11">
        <v>103000</v>
      </c>
      <c r="E58" s="11">
        <v>0</v>
      </c>
      <c r="F58" s="11">
        <v>103000</v>
      </c>
      <c r="G58" s="11">
        <v>0</v>
      </c>
      <c r="H58" s="11">
        <v>0</v>
      </c>
      <c r="I58" s="11">
        <v>0</v>
      </c>
      <c r="J58" s="11">
        <v>103000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2">
        <v>0</v>
      </c>
      <c r="Q58" s="32" t="s">
        <v>125</v>
      </c>
      <c r="R58" s="15" t="s">
        <v>51</v>
      </c>
      <c r="S58" s="16" t="s">
        <v>126</v>
      </c>
      <c r="T58" s="11">
        <v>83631.58</v>
      </c>
      <c r="U58" s="11">
        <v>0</v>
      </c>
      <c r="V58" s="11">
        <v>83631.58</v>
      </c>
      <c r="W58" s="11">
        <v>0</v>
      </c>
      <c r="X58" s="11">
        <v>0</v>
      </c>
      <c r="Y58" s="11">
        <v>0</v>
      </c>
      <c r="Z58" s="11">
        <v>83631.58</v>
      </c>
      <c r="AA58" s="26">
        <f t="shared" si="0"/>
        <v>81.195708737864081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5"/>
    </row>
    <row r="59" spans="1:33" ht="25.5" customHeight="1">
      <c r="A59" s="31" t="s">
        <v>127</v>
      </c>
      <c r="B59" s="15" t="s">
        <v>51</v>
      </c>
      <c r="C59" s="16" t="s">
        <v>128</v>
      </c>
      <c r="D59" s="11">
        <v>103000</v>
      </c>
      <c r="E59" s="11">
        <v>0</v>
      </c>
      <c r="F59" s="11">
        <v>103000</v>
      </c>
      <c r="G59" s="11">
        <v>0</v>
      </c>
      <c r="H59" s="11">
        <v>0</v>
      </c>
      <c r="I59" s="11">
        <v>0</v>
      </c>
      <c r="J59" s="11">
        <v>103000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2">
        <v>0</v>
      </c>
      <c r="Q59" s="32" t="s">
        <v>127</v>
      </c>
      <c r="R59" s="15" t="s">
        <v>51</v>
      </c>
      <c r="S59" s="16" t="s">
        <v>128</v>
      </c>
      <c r="T59" s="11">
        <v>83631.58</v>
      </c>
      <c r="U59" s="11">
        <v>0</v>
      </c>
      <c r="V59" s="11">
        <v>83631.58</v>
      </c>
      <c r="W59" s="11">
        <v>0</v>
      </c>
      <c r="X59" s="11">
        <v>0</v>
      </c>
      <c r="Y59" s="11">
        <v>0</v>
      </c>
      <c r="Z59" s="11">
        <v>83631.58</v>
      </c>
      <c r="AA59" s="26">
        <f t="shared" si="0"/>
        <v>81.195708737864081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5"/>
    </row>
    <row r="60" spans="1:33" ht="24" customHeight="1">
      <c r="A60" s="31" t="s">
        <v>129</v>
      </c>
      <c r="B60" s="15" t="s">
        <v>51</v>
      </c>
      <c r="C60" s="16" t="s">
        <v>130</v>
      </c>
      <c r="D60" s="11">
        <v>103000</v>
      </c>
      <c r="E60" s="11">
        <v>0</v>
      </c>
      <c r="F60" s="11">
        <v>103000</v>
      </c>
      <c r="G60" s="11">
        <v>0</v>
      </c>
      <c r="H60" s="11">
        <v>0</v>
      </c>
      <c r="I60" s="11">
        <v>0</v>
      </c>
      <c r="J60" s="11">
        <v>103000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2">
        <v>0</v>
      </c>
      <c r="Q60" s="32" t="s">
        <v>129</v>
      </c>
      <c r="R60" s="15" t="s">
        <v>51</v>
      </c>
      <c r="S60" s="16" t="s">
        <v>130</v>
      </c>
      <c r="T60" s="11">
        <v>83631.58</v>
      </c>
      <c r="U60" s="11">
        <v>0</v>
      </c>
      <c r="V60" s="11">
        <v>83631.58</v>
      </c>
      <c r="W60" s="11">
        <v>0</v>
      </c>
      <c r="X60" s="11">
        <v>0</v>
      </c>
      <c r="Y60" s="11">
        <v>0</v>
      </c>
      <c r="Z60" s="11">
        <v>83631.58</v>
      </c>
      <c r="AA60" s="26">
        <f t="shared" si="0"/>
        <v>81.195708737864081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5"/>
    </row>
    <row r="61" spans="1:33" ht="14.25" customHeight="1">
      <c r="A61" s="31" t="s">
        <v>96</v>
      </c>
      <c r="B61" s="15" t="s">
        <v>51</v>
      </c>
      <c r="C61" s="16" t="s">
        <v>131</v>
      </c>
      <c r="D61" s="11">
        <v>2484999</v>
      </c>
      <c r="E61" s="11">
        <v>0</v>
      </c>
      <c r="F61" s="11">
        <v>2484999</v>
      </c>
      <c r="G61" s="11">
        <v>0</v>
      </c>
      <c r="H61" s="11">
        <v>0</v>
      </c>
      <c r="I61" s="11">
        <v>0</v>
      </c>
      <c r="J61" s="11">
        <v>2484999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2">
        <v>0</v>
      </c>
      <c r="Q61" s="32" t="s">
        <v>96</v>
      </c>
      <c r="R61" s="15" t="s">
        <v>51</v>
      </c>
      <c r="S61" s="16" t="s">
        <v>131</v>
      </c>
      <c r="T61" s="11">
        <v>138007.01999999999</v>
      </c>
      <c r="U61" s="11">
        <v>0</v>
      </c>
      <c r="V61" s="11">
        <v>138007.01999999999</v>
      </c>
      <c r="W61" s="11">
        <v>0</v>
      </c>
      <c r="X61" s="11">
        <v>0</v>
      </c>
      <c r="Y61" s="11">
        <v>0</v>
      </c>
      <c r="Z61" s="11">
        <v>138007.01999999999</v>
      </c>
      <c r="AA61" s="26">
        <f t="shared" si="0"/>
        <v>5.5536046493378866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5"/>
    </row>
    <row r="62" spans="1:33" ht="14.25" customHeight="1">
      <c r="A62" s="31" t="s">
        <v>98</v>
      </c>
      <c r="B62" s="15" t="s">
        <v>51</v>
      </c>
      <c r="C62" s="16" t="s">
        <v>132</v>
      </c>
      <c r="D62" s="11">
        <v>649053</v>
      </c>
      <c r="E62" s="11">
        <v>0</v>
      </c>
      <c r="F62" s="11">
        <v>649053</v>
      </c>
      <c r="G62" s="11">
        <v>0</v>
      </c>
      <c r="H62" s="11">
        <v>0</v>
      </c>
      <c r="I62" s="11">
        <v>0</v>
      </c>
      <c r="J62" s="11">
        <v>649053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2">
        <v>0</v>
      </c>
      <c r="Q62" s="32" t="s">
        <v>98</v>
      </c>
      <c r="R62" s="15" t="s">
        <v>51</v>
      </c>
      <c r="S62" s="16" t="s">
        <v>132</v>
      </c>
      <c r="T62" s="11">
        <v>138007.01999999999</v>
      </c>
      <c r="U62" s="11">
        <v>0</v>
      </c>
      <c r="V62" s="11">
        <v>138007.01999999999</v>
      </c>
      <c r="W62" s="11">
        <v>0</v>
      </c>
      <c r="X62" s="11">
        <v>0</v>
      </c>
      <c r="Y62" s="11">
        <v>0</v>
      </c>
      <c r="Z62" s="11">
        <v>138007.01999999999</v>
      </c>
      <c r="AA62" s="26">
        <f t="shared" si="0"/>
        <v>21.262827534885439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5"/>
    </row>
    <row r="63" spans="1:33" ht="12.75" customHeight="1">
      <c r="A63" s="31" t="s">
        <v>133</v>
      </c>
      <c r="B63" s="15" t="s">
        <v>51</v>
      </c>
      <c r="C63" s="16" t="s">
        <v>134</v>
      </c>
      <c r="D63" s="11">
        <v>347500</v>
      </c>
      <c r="E63" s="11">
        <v>0</v>
      </c>
      <c r="F63" s="11">
        <v>347500</v>
      </c>
      <c r="G63" s="11">
        <v>0</v>
      </c>
      <c r="H63" s="11">
        <v>0</v>
      </c>
      <c r="I63" s="11">
        <v>0</v>
      </c>
      <c r="J63" s="11">
        <v>347500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2">
        <v>0</v>
      </c>
      <c r="Q63" s="32" t="s">
        <v>133</v>
      </c>
      <c r="R63" s="15" t="s">
        <v>51</v>
      </c>
      <c r="S63" s="16" t="s">
        <v>134</v>
      </c>
      <c r="T63" s="11">
        <v>61594</v>
      </c>
      <c r="U63" s="11">
        <v>0</v>
      </c>
      <c r="V63" s="11">
        <v>61594</v>
      </c>
      <c r="W63" s="11">
        <v>0</v>
      </c>
      <c r="X63" s="11">
        <v>0</v>
      </c>
      <c r="Y63" s="11">
        <v>0</v>
      </c>
      <c r="Z63" s="11">
        <v>61594</v>
      </c>
      <c r="AA63" s="26">
        <f t="shared" si="0"/>
        <v>17.724892086330936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5"/>
    </row>
    <row r="64" spans="1:33" ht="14.25" customHeight="1">
      <c r="A64" s="31" t="s">
        <v>135</v>
      </c>
      <c r="B64" s="15" t="s">
        <v>51</v>
      </c>
      <c r="C64" s="16" t="s">
        <v>136</v>
      </c>
      <c r="D64" s="11">
        <v>115067</v>
      </c>
      <c r="E64" s="11">
        <v>0</v>
      </c>
      <c r="F64" s="11">
        <v>115067</v>
      </c>
      <c r="G64" s="11">
        <v>0</v>
      </c>
      <c r="H64" s="11">
        <v>0</v>
      </c>
      <c r="I64" s="11">
        <v>0</v>
      </c>
      <c r="J64" s="11">
        <v>115067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2">
        <v>0</v>
      </c>
      <c r="Q64" s="32" t="s">
        <v>135</v>
      </c>
      <c r="R64" s="15" t="s">
        <v>51</v>
      </c>
      <c r="S64" s="16" t="s">
        <v>136</v>
      </c>
      <c r="T64" s="11">
        <v>28005.93</v>
      </c>
      <c r="U64" s="11">
        <v>0</v>
      </c>
      <c r="V64" s="11">
        <v>28005.93</v>
      </c>
      <c r="W64" s="11">
        <v>0</v>
      </c>
      <c r="X64" s="11">
        <v>0</v>
      </c>
      <c r="Y64" s="11">
        <v>0</v>
      </c>
      <c r="Z64" s="11">
        <v>28005.93</v>
      </c>
      <c r="AA64" s="26">
        <f t="shared" si="0"/>
        <v>24.338802610652923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5"/>
    </row>
    <row r="65" spans="1:33">
      <c r="A65" s="31" t="s">
        <v>100</v>
      </c>
      <c r="B65" s="15" t="s">
        <v>51</v>
      </c>
      <c r="C65" s="16" t="s">
        <v>137</v>
      </c>
      <c r="D65" s="11">
        <v>186486</v>
      </c>
      <c r="E65" s="11">
        <v>0</v>
      </c>
      <c r="F65" s="11">
        <v>186486</v>
      </c>
      <c r="G65" s="11">
        <v>0</v>
      </c>
      <c r="H65" s="11">
        <v>0</v>
      </c>
      <c r="I65" s="11">
        <v>0</v>
      </c>
      <c r="J65" s="11">
        <v>186486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2">
        <v>0</v>
      </c>
      <c r="Q65" s="32" t="s">
        <v>100</v>
      </c>
      <c r="R65" s="15" t="s">
        <v>51</v>
      </c>
      <c r="S65" s="16" t="s">
        <v>137</v>
      </c>
      <c r="T65" s="11">
        <v>48407.09</v>
      </c>
      <c r="U65" s="11">
        <v>0</v>
      </c>
      <c r="V65" s="11">
        <v>48407.09</v>
      </c>
      <c r="W65" s="11">
        <v>0</v>
      </c>
      <c r="X65" s="11">
        <v>0</v>
      </c>
      <c r="Y65" s="11">
        <v>0</v>
      </c>
      <c r="Z65" s="11">
        <v>48407.09</v>
      </c>
      <c r="AA65" s="26">
        <f t="shared" si="0"/>
        <v>25.957492787662346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5"/>
    </row>
    <row r="66" spans="1:33">
      <c r="A66" s="31" t="s">
        <v>105</v>
      </c>
      <c r="B66" s="15" t="s">
        <v>51</v>
      </c>
      <c r="C66" s="16" t="s">
        <v>138</v>
      </c>
      <c r="D66" s="11">
        <v>1835946</v>
      </c>
      <c r="E66" s="11">
        <v>0</v>
      </c>
      <c r="F66" s="11">
        <v>1835946</v>
      </c>
      <c r="G66" s="11">
        <v>0</v>
      </c>
      <c r="H66" s="11">
        <v>0</v>
      </c>
      <c r="I66" s="11">
        <v>0</v>
      </c>
      <c r="J66" s="11">
        <v>1835946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2">
        <v>0</v>
      </c>
      <c r="Q66" s="32" t="s">
        <v>105</v>
      </c>
      <c r="R66" s="15" t="s">
        <v>51</v>
      </c>
      <c r="S66" s="16" t="s">
        <v>138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26">
        <f t="shared" si="0"/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5"/>
    </row>
    <row r="67" spans="1:33" ht="13.5" customHeight="1">
      <c r="A67" s="31" t="s">
        <v>139</v>
      </c>
      <c r="B67" s="15" t="s">
        <v>51</v>
      </c>
      <c r="C67" s="16" t="s">
        <v>140</v>
      </c>
      <c r="D67" s="11">
        <v>36095160.369999997</v>
      </c>
      <c r="E67" s="11">
        <v>0</v>
      </c>
      <c r="F67" s="11">
        <v>36095160.369999997</v>
      </c>
      <c r="G67" s="11">
        <v>0</v>
      </c>
      <c r="H67" s="11">
        <v>0</v>
      </c>
      <c r="I67" s="11">
        <v>0</v>
      </c>
      <c r="J67" s="11">
        <v>36095160.369999997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2">
        <v>0</v>
      </c>
      <c r="Q67" s="32" t="s">
        <v>139</v>
      </c>
      <c r="R67" s="15" t="s">
        <v>51</v>
      </c>
      <c r="S67" s="16" t="s">
        <v>140</v>
      </c>
      <c r="T67" s="11">
        <v>940017.28</v>
      </c>
      <c r="U67" s="11">
        <v>0</v>
      </c>
      <c r="V67" s="11">
        <v>940017.28</v>
      </c>
      <c r="W67" s="11">
        <v>0</v>
      </c>
      <c r="X67" s="11">
        <v>0</v>
      </c>
      <c r="Y67" s="11">
        <v>0</v>
      </c>
      <c r="Z67" s="11">
        <v>940017.28</v>
      </c>
      <c r="AA67" s="26">
        <f t="shared" si="0"/>
        <v>2.6042751171187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5"/>
    </row>
    <row r="68" spans="1:33" ht="14.25" customHeight="1">
      <c r="A68" s="31" t="s">
        <v>141</v>
      </c>
      <c r="B68" s="15" t="s">
        <v>51</v>
      </c>
      <c r="C68" s="16" t="s">
        <v>142</v>
      </c>
      <c r="D68" s="11">
        <v>331404</v>
      </c>
      <c r="E68" s="11">
        <v>0</v>
      </c>
      <c r="F68" s="11">
        <v>331404</v>
      </c>
      <c r="G68" s="11">
        <v>0</v>
      </c>
      <c r="H68" s="11">
        <v>0</v>
      </c>
      <c r="I68" s="11">
        <v>0</v>
      </c>
      <c r="J68" s="11">
        <v>331404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2">
        <v>0</v>
      </c>
      <c r="Q68" s="32" t="s">
        <v>141</v>
      </c>
      <c r="R68" s="15" t="s">
        <v>51</v>
      </c>
      <c r="S68" s="16" t="s">
        <v>142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26">
        <f t="shared" si="0"/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5"/>
    </row>
    <row r="69" spans="1:33" ht="26.25" customHeight="1">
      <c r="A69" s="31" t="s">
        <v>80</v>
      </c>
      <c r="B69" s="15" t="s">
        <v>51</v>
      </c>
      <c r="C69" s="16" t="s">
        <v>143</v>
      </c>
      <c r="D69" s="11">
        <v>331404</v>
      </c>
      <c r="E69" s="11">
        <v>0</v>
      </c>
      <c r="F69" s="11">
        <v>331404</v>
      </c>
      <c r="G69" s="11">
        <v>0</v>
      </c>
      <c r="H69" s="11">
        <v>0</v>
      </c>
      <c r="I69" s="11">
        <v>0</v>
      </c>
      <c r="J69" s="11">
        <v>331404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2">
        <v>0</v>
      </c>
      <c r="Q69" s="32" t="s">
        <v>80</v>
      </c>
      <c r="R69" s="15" t="s">
        <v>51</v>
      </c>
      <c r="S69" s="16" t="s">
        <v>143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26">
        <f t="shared" si="0"/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5"/>
    </row>
    <row r="70" spans="1:33" ht="23.25" customHeight="1">
      <c r="A70" s="31" t="s">
        <v>82</v>
      </c>
      <c r="B70" s="15" t="s">
        <v>51</v>
      </c>
      <c r="C70" s="16" t="s">
        <v>144</v>
      </c>
      <c r="D70" s="11">
        <v>331404</v>
      </c>
      <c r="E70" s="11">
        <v>0</v>
      </c>
      <c r="F70" s="11">
        <v>331404</v>
      </c>
      <c r="G70" s="11">
        <v>0</v>
      </c>
      <c r="H70" s="11">
        <v>0</v>
      </c>
      <c r="I70" s="11">
        <v>0</v>
      </c>
      <c r="J70" s="11">
        <v>331404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2">
        <v>0</v>
      </c>
      <c r="Q70" s="32" t="s">
        <v>82</v>
      </c>
      <c r="R70" s="15" t="s">
        <v>51</v>
      </c>
      <c r="S70" s="16" t="s">
        <v>144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26">
        <f t="shared" si="0"/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5"/>
    </row>
    <row r="71" spans="1:33" ht="10.5" customHeight="1">
      <c r="A71" s="31" t="s">
        <v>84</v>
      </c>
      <c r="B71" s="15" t="s">
        <v>51</v>
      </c>
      <c r="C71" s="16" t="s">
        <v>145</v>
      </c>
      <c r="D71" s="11">
        <v>331404</v>
      </c>
      <c r="E71" s="11">
        <v>0</v>
      </c>
      <c r="F71" s="11">
        <v>331404</v>
      </c>
      <c r="G71" s="11">
        <v>0</v>
      </c>
      <c r="H71" s="11">
        <v>0</v>
      </c>
      <c r="I71" s="11">
        <v>0</v>
      </c>
      <c r="J71" s="11">
        <v>331404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2">
        <v>0</v>
      </c>
      <c r="Q71" s="32" t="s">
        <v>84</v>
      </c>
      <c r="R71" s="15" t="s">
        <v>51</v>
      </c>
      <c r="S71" s="16" t="s">
        <v>145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26">
        <f t="shared" si="0"/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5"/>
    </row>
    <row r="72" spans="1:33">
      <c r="A72" s="31" t="s">
        <v>146</v>
      </c>
      <c r="B72" s="15" t="s">
        <v>51</v>
      </c>
      <c r="C72" s="16" t="s">
        <v>147</v>
      </c>
      <c r="D72" s="11">
        <v>3803223</v>
      </c>
      <c r="E72" s="11">
        <v>0</v>
      </c>
      <c r="F72" s="11">
        <v>3803223</v>
      </c>
      <c r="G72" s="11">
        <v>0</v>
      </c>
      <c r="H72" s="11">
        <v>0</v>
      </c>
      <c r="I72" s="11">
        <v>0</v>
      </c>
      <c r="J72" s="11">
        <v>3803223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2">
        <v>0</v>
      </c>
      <c r="Q72" s="32" t="s">
        <v>146</v>
      </c>
      <c r="R72" s="15" t="s">
        <v>51</v>
      </c>
      <c r="S72" s="16" t="s">
        <v>147</v>
      </c>
      <c r="T72" s="11">
        <v>825744</v>
      </c>
      <c r="U72" s="11">
        <v>0</v>
      </c>
      <c r="V72" s="11">
        <v>825744</v>
      </c>
      <c r="W72" s="11">
        <v>0</v>
      </c>
      <c r="X72" s="11">
        <v>0</v>
      </c>
      <c r="Y72" s="11">
        <v>0</v>
      </c>
      <c r="Z72" s="11">
        <v>825744</v>
      </c>
      <c r="AA72" s="26">
        <f t="shared" ref="AA72:AA135" si="1">Z72/D72*100</f>
        <v>21.711690321603545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5"/>
    </row>
    <row r="73" spans="1:33" ht="24" customHeight="1">
      <c r="A73" s="31" t="s">
        <v>80</v>
      </c>
      <c r="B73" s="15" t="s">
        <v>51</v>
      </c>
      <c r="C73" s="16" t="s">
        <v>148</v>
      </c>
      <c r="D73" s="11">
        <v>3223</v>
      </c>
      <c r="E73" s="11">
        <v>0</v>
      </c>
      <c r="F73" s="11">
        <v>3223</v>
      </c>
      <c r="G73" s="11">
        <v>0</v>
      </c>
      <c r="H73" s="11">
        <v>0</v>
      </c>
      <c r="I73" s="11">
        <v>0</v>
      </c>
      <c r="J73" s="11">
        <v>3223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2">
        <v>0</v>
      </c>
      <c r="Q73" s="32" t="s">
        <v>80</v>
      </c>
      <c r="R73" s="15" t="s">
        <v>51</v>
      </c>
      <c r="S73" s="16" t="s">
        <v>148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26">
        <f t="shared" si="1"/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5"/>
    </row>
    <row r="74" spans="1:33" ht="24.75" customHeight="1">
      <c r="A74" s="31" t="s">
        <v>82</v>
      </c>
      <c r="B74" s="15" t="s">
        <v>51</v>
      </c>
      <c r="C74" s="16" t="s">
        <v>149</v>
      </c>
      <c r="D74" s="11">
        <v>3223</v>
      </c>
      <c r="E74" s="11">
        <v>0</v>
      </c>
      <c r="F74" s="11">
        <v>3223</v>
      </c>
      <c r="G74" s="11">
        <v>0</v>
      </c>
      <c r="H74" s="11">
        <v>0</v>
      </c>
      <c r="I74" s="11">
        <v>0</v>
      </c>
      <c r="J74" s="11">
        <v>3223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2">
        <v>0</v>
      </c>
      <c r="Q74" s="32" t="s">
        <v>82</v>
      </c>
      <c r="R74" s="15" t="s">
        <v>51</v>
      </c>
      <c r="S74" s="16" t="s">
        <v>149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26">
        <f t="shared" si="1"/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5"/>
    </row>
    <row r="75" spans="1:33" ht="13.5" customHeight="1">
      <c r="A75" s="31" t="s">
        <v>84</v>
      </c>
      <c r="B75" s="15" t="s">
        <v>51</v>
      </c>
      <c r="C75" s="16" t="s">
        <v>150</v>
      </c>
      <c r="D75" s="11">
        <v>3223</v>
      </c>
      <c r="E75" s="11">
        <v>0</v>
      </c>
      <c r="F75" s="11">
        <v>3223</v>
      </c>
      <c r="G75" s="11">
        <v>0</v>
      </c>
      <c r="H75" s="11">
        <v>0</v>
      </c>
      <c r="I75" s="11">
        <v>0</v>
      </c>
      <c r="J75" s="11">
        <v>3223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2">
        <v>0</v>
      </c>
      <c r="Q75" s="32" t="s">
        <v>84</v>
      </c>
      <c r="R75" s="15" t="s">
        <v>51</v>
      </c>
      <c r="S75" s="16" t="s">
        <v>150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26">
        <f t="shared" si="1"/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5"/>
    </row>
    <row r="76" spans="1:33" ht="12" customHeight="1">
      <c r="A76" s="31" t="s">
        <v>96</v>
      </c>
      <c r="B76" s="15" t="s">
        <v>51</v>
      </c>
      <c r="C76" s="16" t="s">
        <v>151</v>
      </c>
      <c r="D76" s="11">
        <v>3800000</v>
      </c>
      <c r="E76" s="11">
        <v>0</v>
      </c>
      <c r="F76" s="11">
        <v>3800000</v>
      </c>
      <c r="G76" s="11">
        <v>0</v>
      </c>
      <c r="H76" s="11">
        <v>0</v>
      </c>
      <c r="I76" s="11">
        <v>0</v>
      </c>
      <c r="J76" s="11">
        <v>3800000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2">
        <v>0</v>
      </c>
      <c r="Q76" s="32" t="s">
        <v>96</v>
      </c>
      <c r="R76" s="15" t="s">
        <v>51</v>
      </c>
      <c r="S76" s="16" t="s">
        <v>151</v>
      </c>
      <c r="T76" s="11">
        <v>825744</v>
      </c>
      <c r="U76" s="11">
        <v>0</v>
      </c>
      <c r="V76" s="11">
        <v>825744</v>
      </c>
      <c r="W76" s="11">
        <v>0</v>
      </c>
      <c r="X76" s="11">
        <v>0</v>
      </c>
      <c r="Y76" s="11">
        <v>0</v>
      </c>
      <c r="Z76" s="11">
        <v>825744</v>
      </c>
      <c r="AA76" s="26">
        <f t="shared" si="1"/>
        <v>21.730105263157895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5"/>
    </row>
    <row r="77" spans="1:33" ht="37.5" customHeight="1">
      <c r="A77" s="31" t="s">
        <v>152</v>
      </c>
      <c r="B77" s="15" t="s">
        <v>51</v>
      </c>
      <c r="C77" s="16" t="s">
        <v>153</v>
      </c>
      <c r="D77" s="11">
        <v>3800000</v>
      </c>
      <c r="E77" s="11">
        <v>0</v>
      </c>
      <c r="F77" s="11">
        <v>3800000</v>
      </c>
      <c r="G77" s="11">
        <v>0</v>
      </c>
      <c r="H77" s="11">
        <v>0</v>
      </c>
      <c r="I77" s="11">
        <v>0</v>
      </c>
      <c r="J77" s="11">
        <v>3800000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2">
        <v>0</v>
      </c>
      <c r="Q77" s="32" t="s">
        <v>152</v>
      </c>
      <c r="R77" s="15" t="s">
        <v>51</v>
      </c>
      <c r="S77" s="16" t="s">
        <v>153</v>
      </c>
      <c r="T77" s="11">
        <v>825744</v>
      </c>
      <c r="U77" s="11">
        <v>0</v>
      </c>
      <c r="V77" s="11">
        <v>825744</v>
      </c>
      <c r="W77" s="11">
        <v>0</v>
      </c>
      <c r="X77" s="11">
        <v>0</v>
      </c>
      <c r="Y77" s="11">
        <v>0</v>
      </c>
      <c r="Z77" s="11">
        <v>825744</v>
      </c>
      <c r="AA77" s="26">
        <f t="shared" si="1"/>
        <v>21.730105263157895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5"/>
    </row>
    <row r="78" spans="1:33" ht="46.5" customHeight="1">
      <c r="A78" s="31" t="s">
        <v>154</v>
      </c>
      <c r="B78" s="15" t="s">
        <v>51</v>
      </c>
      <c r="C78" s="16" t="s">
        <v>155</v>
      </c>
      <c r="D78" s="11">
        <v>3800000</v>
      </c>
      <c r="E78" s="11">
        <v>0</v>
      </c>
      <c r="F78" s="11">
        <v>3800000</v>
      </c>
      <c r="G78" s="11">
        <v>0</v>
      </c>
      <c r="H78" s="11">
        <v>0</v>
      </c>
      <c r="I78" s="11">
        <v>0</v>
      </c>
      <c r="J78" s="11">
        <v>3800000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2">
        <v>0</v>
      </c>
      <c r="Q78" s="32" t="s">
        <v>154</v>
      </c>
      <c r="R78" s="15" t="s">
        <v>51</v>
      </c>
      <c r="S78" s="16" t="s">
        <v>155</v>
      </c>
      <c r="T78" s="11">
        <v>825744</v>
      </c>
      <c r="U78" s="11">
        <v>0</v>
      </c>
      <c r="V78" s="11">
        <v>825744</v>
      </c>
      <c r="W78" s="11">
        <v>0</v>
      </c>
      <c r="X78" s="11">
        <v>0</v>
      </c>
      <c r="Y78" s="11">
        <v>0</v>
      </c>
      <c r="Z78" s="11">
        <v>825744</v>
      </c>
      <c r="AA78" s="26">
        <f t="shared" si="1"/>
        <v>21.730105263157895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5"/>
    </row>
    <row r="79" spans="1:33" ht="12" customHeight="1">
      <c r="A79" s="31" t="s">
        <v>156</v>
      </c>
      <c r="B79" s="15" t="s">
        <v>51</v>
      </c>
      <c r="C79" s="16" t="s">
        <v>157</v>
      </c>
      <c r="D79" s="11">
        <v>28320663.370000001</v>
      </c>
      <c r="E79" s="11">
        <v>0</v>
      </c>
      <c r="F79" s="11">
        <v>28320663.370000001</v>
      </c>
      <c r="G79" s="11">
        <v>0</v>
      </c>
      <c r="H79" s="11">
        <v>0</v>
      </c>
      <c r="I79" s="11">
        <v>0</v>
      </c>
      <c r="J79" s="11">
        <v>28320663.370000001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2">
        <v>0</v>
      </c>
      <c r="Q79" s="32" t="s">
        <v>156</v>
      </c>
      <c r="R79" s="15" t="s">
        <v>51</v>
      </c>
      <c r="S79" s="16" t="s">
        <v>157</v>
      </c>
      <c r="T79" s="11">
        <v>114273.28</v>
      </c>
      <c r="U79" s="11">
        <v>0</v>
      </c>
      <c r="V79" s="11">
        <v>114273.28</v>
      </c>
      <c r="W79" s="11">
        <v>0</v>
      </c>
      <c r="X79" s="11">
        <v>0</v>
      </c>
      <c r="Y79" s="11">
        <v>0</v>
      </c>
      <c r="Z79" s="11">
        <v>114273.28</v>
      </c>
      <c r="AA79" s="26">
        <f t="shared" si="1"/>
        <v>0.40349789306506634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5"/>
    </row>
    <row r="80" spans="1:33" ht="29.25" customHeight="1">
      <c r="A80" s="31" t="s">
        <v>80</v>
      </c>
      <c r="B80" s="15" t="s">
        <v>51</v>
      </c>
      <c r="C80" s="16" t="s">
        <v>158</v>
      </c>
      <c r="D80" s="11">
        <v>28320663.370000001</v>
      </c>
      <c r="E80" s="11">
        <v>0</v>
      </c>
      <c r="F80" s="11">
        <v>28320663.370000001</v>
      </c>
      <c r="G80" s="11">
        <v>0</v>
      </c>
      <c r="H80" s="11">
        <v>0</v>
      </c>
      <c r="I80" s="11">
        <v>0</v>
      </c>
      <c r="J80" s="11">
        <v>28320663.370000001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2">
        <v>0</v>
      </c>
      <c r="Q80" s="32" t="s">
        <v>80</v>
      </c>
      <c r="R80" s="15" t="s">
        <v>51</v>
      </c>
      <c r="S80" s="16" t="s">
        <v>158</v>
      </c>
      <c r="T80" s="11">
        <v>114273.28</v>
      </c>
      <c r="U80" s="11">
        <v>0</v>
      </c>
      <c r="V80" s="11">
        <v>114273.28</v>
      </c>
      <c r="W80" s="11">
        <v>0</v>
      </c>
      <c r="X80" s="11">
        <v>0</v>
      </c>
      <c r="Y80" s="11">
        <v>0</v>
      </c>
      <c r="Z80" s="11">
        <v>114273.28</v>
      </c>
      <c r="AA80" s="26">
        <f t="shared" si="1"/>
        <v>0.40349789306506634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5"/>
    </row>
    <row r="81" spans="1:33" ht="25.5" customHeight="1">
      <c r="A81" s="31" t="s">
        <v>82</v>
      </c>
      <c r="B81" s="15" t="s">
        <v>51</v>
      </c>
      <c r="C81" s="16" t="s">
        <v>159</v>
      </c>
      <c r="D81" s="11">
        <v>28320663.370000001</v>
      </c>
      <c r="E81" s="11">
        <v>0</v>
      </c>
      <c r="F81" s="11">
        <v>28320663.370000001</v>
      </c>
      <c r="G81" s="11">
        <v>0</v>
      </c>
      <c r="H81" s="11">
        <v>0</v>
      </c>
      <c r="I81" s="11">
        <v>0</v>
      </c>
      <c r="J81" s="11">
        <v>28320663.370000001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2">
        <v>0</v>
      </c>
      <c r="Q81" s="32" t="s">
        <v>82</v>
      </c>
      <c r="R81" s="15" t="s">
        <v>51</v>
      </c>
      <c r="S81" s="16" t="s">
        <v>159</v>
      </c>
      <c r="T81" s="11">
        <v>114273.28</v>
      </c>
      <c r="U81" s="11">
        <v>0</v>
      </c>
      <c r="V81" s="11">
        <v>114273.28</v>
      </c>
      <c r="W81" s="11">
        <v>0</v>
      </c>
      <c r="X81" s="11">
        <v>0</v>
      </c>
      <c r="Y81" s="11">
        <v>0</v>
      </c>
      <c r="Z81" s="11">
        <v>114273.28</v>
      </c>
      <c r="AA81" s="26">
        <f t="shared" si="1"/>
        <v>0.40349789306506634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5"/>
    </row>
    <row r="82" spans="1:33" ht="26.25" customHeight="1">
      <c r="A82" s="31" t="s">
        <v>160</v>
      </c>
      <c r="B82" s="15" t="s">
        <v>51</v>
      </c>
      <c r="C82" s="16" t="s">
        <v>161</v>
      </c>
      <c r="D82" s="11">
        <v>6259821.9500000002</v>
      </c>
      <c r="E82" s="11">
        <v>0</v>
      </c>
      <c r="F82" s="11">
        <v>6259821.9500000002</v>
      </c>
      <c r="G82" s="11">
        <v>0</v>
      </c>
      <c r="H82" s="11">
        <v>0</v>
      </c>
      <c r="I82" s="11">
        <v>0</v>
      </c>
      <c r="J82" s="11">
        <v>6259821.9500000002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2">
        <v>0</v>
      </c>
      <c r="Q82" s="32" t="s">
        <v>160</v>
      </c>
      <c r="R82" s="15" t="s">
        <v>51</v>
      </c>
      <c r="S82" s="16" t="s">
        <v>161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26">
        <f t="shared" si="1"/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5"/>
    </row>
    <row r="83" spans="1:33" ht="13.5" customHeight="1">
      <c r="A83" s="31" t="s">
        <v>84</v>
      </c>
      <c r="B83" s="15" t="s">
        <v>51</v>
      </c>
      <c r="C83" s="16" t="s">
        <v>162</v>
      </c>
      <c r="D83" s="11">
        <v>22060841.420000002</v>
      </c>
      <c r="E83" s="11">
        <v>0</v>
      </c>
      <c r="F83" s="11">
        <v>22060841.420000002</v>
      </c>
      <c r="G83" s="11">
        <v>0</v>
      </c>
      <c r="H83" s="11">
        <v>0</v>
      </c>
      <c r="I83" s="11">
        <v>0</v>
      </c>
      <c r="J83" s="11">
        <v>22060841.420000002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2">
        <v>0</v>
      </c>
      <c r="Q83" s="32" t="s">
        <v>84</v>
      </c>
      <c r="R83" s="15" t="s">
        <v>51</v>
      </c>
      <c r="S83" s="16" t="s">
        <v>162</v>
      </c>
      <c r="T83" s="11">
        <v>114273.28</v>
      </c>
      <c r="U83" s="11">
        <v>0</v>
      </c>
      <c r="V83" s="11">
        <v>114273.28</v>
      </c>
      <c r="W83" s="11">
        <v>0</v>
      </c>
      <c r="X83" s="11">
        <v>0</v>
      </c>
      <c r="Y83" s="11">
        <v>0</v>
      </c>
      <c r="Z83" s="11">
        <v>114273.28</v>
      </c>
      <c r="AA83" s="26">
        <f t="shared" si="1"/>
        <v>0.5179914846602437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5"/>
    </row>
    <row r="84" spans="1:33" ht="13.5" customHeight="1">
      <c r="A84" s="31" t="s">
        <v>163</v>
      </c>
      <c r="B84" s="15" t="s">
        <v>51</v>
      </c>
      <c r="C84" s="16" t="s">
        <v>164</v>
      </c>
      <c r="D84" s="11">
        <v>3639870</v>
      </c>
      <c r="E84" s="11">
        <v>0</v>
      </c>
      <c r="F84" s="11">
        <v>3639870</v>
      </c>
      <c r="G84" s="11">
        <v>0</v>
      </c>
      <c r="H84" s="11">
        <v>0</v>
      </c>
      <c r="I84" s="11">
        <v>0</v>
      </c>
      <c r="J84" s="11">
        <v>3639870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2">
        <v>0</v>
      </c>
      <c r="Q84" s="32" t="s">
        <v>163</v>
      </c>
      <c r="R84" s="15" t="s">
        <v>51</v>
      </c>
      <c r="S84" s="16" t="s">
        <v>164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26">
        <f t="shared" si="1"/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5"/>
    </row>
    <row r="85" spans="1:33" ht="21.75" customHeight="1">
      <c r="A85" s="31" t="s">
        <v>80</v>
      </c>
      <c r="B85" s="15" t="s">
        <v>51</v>
      </c>
      <c r="C85" s="16" t="s">
        <v>165</v>
      </c>
      <c r="D85" s="11">
        <v>3639870</v>
      </c>
      <c r="E85" s="11">
        <v>0</v>
      </c>
      <c r="F85" s="11">
        <v>3639870</v>
      </c>
      <c r="G85" s="11">
        <v>0</v>
      </c>
      <c r="H85" s="11">
        <v>0</v>
      </c>
      <c r="I85" s="11">
        <v>0</v>
      </c>
      <c r="J85" s="11">
        <v>3639870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2">
        <v>0</v>
      </c>
      <c r="Q85" s="32" t="s">
        <v>80</v>
      </c>
      <c r="R85" s="15" t="s">
        <v>51</v>
      </c>
      <c r="S85" s="16" t="s">
        <v>165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26">
        <f t="shared" si="1"/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5"/>
    </row>
    <row r="86" spans="1:33" ht="24.75" customHeight="1">
      <c r="A86" s="31" t="s">
        <v>82</v>
      </c>
      <c r="B86" s="15" t="s">
        <v>51</v>
      </c>
      <c r="C86" s="16" t="s">
        <v>166</v>
      </c>
      <c r="D86" s="11">
        <v>3639870</v>
      </c>
      <c r="E86" s="11">
        <v>0</v>
      </c>
      <c r="F86" s="11">
        <v>3639870</v>
      </c>
      <c r="G86" s="11">
        <v>0</v>
      </c>
      <c r="H86" s="11">
        <v>0</v>
      </c>
      <c r="I86" s="11">
        <v>0</v>
      </c>
      <c r="J86" s="11">
        <v>3639870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2">
        <v>0</v>
      </c>
      <c r="Q86" s="32" t="s">
        <v>82</v>
      </c>
      <c r="R86" s="15" t="s">
        <v>51</v>
      </c>
      <c r="S86" s="16" t="s">
        <v>166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26">
        <f t="shared" si="1"/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5"/>
    </row>
    <row r="87" spans="1:33" ht="14.25" customHeight="1">
      <c r="A87" s="31" t="s">
        <v>84</v>
      </c>
      <c r="B87" s="15" t="s">
        <v>51</v>
      </c>
      <c r="C87" s="16" t="s">
        <v>167</v>
      </c>
      <c r="D87" s="11">
        <v>3639870</v>
      </c>
      <c r="E87" s="11">
        <v>0</v>
      </c>
      <c r="F87" s="11">
        <v>3639870</v>
      </c>
      <c r="G87" s="11">
        <v>0</v>
      </c>
      <c r="H87" s="11">
        <v>0</v>
      </c>
      <c r="I87" s="11">
        <v>0</v>
      </c>
      <c r="J87" s="11">
        <v>3639870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2">
        <v>0</v>
      </c>
      <c r="Q87" s="32" t="s">
        <v>84</v>
      </c>
      <c r="R87" s="15" t="s">
        <v>51</v>
      </c>
      <c r="S87" s="16" t="s">
        <v>167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26">
        <f t="shared" si="1"/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5"/>
    </row>
    <row r="88" spans="1:33" ht="13.5" customHeight="1">
      <c r="A88" s="31" t="s">
        <v>168</v>
      </c>
      <c r="B88" s="15" t="s">
        <v>51</v>
      </c>
      <c r="C88" s="16" t="s">
        <v>169</v>
      </c>
      <c r="D88" s="11">
        <v>42749907.960000001</v>
      </c>
      <c r="E88" s="11">
        <v>0</v>
      </c>
      <c r="F88" s="11">
        <v>42749907.960000001</v>
      </c>
      <c r="G88" s="11">
        <v>0</v>
      </c>
      <c r="H88" s="11">
        <v>0</v>
      </c>
      <c r="I88" s="11">
        <v>0</v>
      </c>
      <c r="J88" s="11">
        <v>42749907.960000001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2">
        <v>0</v>
      </c>
      <c r="Q88" s="32" t="s">
        <v>168</v>
      </c>
      <c r="R88" s="15" t="s">
        <v>51</v>
      </c>
      <c r="S88" s="16" t="s">
        <v>169</v>
      </c>
      <c r="T88" s="11">
        <v>1492848.9</v>
      </c>
      <c r="U88" s="11">
        <v>0</v>
      </c>
      <c r="V88" s="11">
        <v>1492848.9</v>
      </c>
      <c r="W88" s="11">
        <v>0</v>
      </c>
      <c r="X88" s="11">
        <v>0</v>
      </c>
      <c r="Y88" s="11">
        <v>0</v>
      </c>
      <c r="Z88" s="11">
        <v>1492848.9</v>
      </c>
      <c r="AA88" s="26">
        <f t="shared" si="1"/>
        <v>3.4920517288524238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5"/>
    </row>
    <row r="89" spans="1:33">
      <c r="A89" s="31" t="s">
        <v>170</v>
      </c>
      <c r="B89" s="15" t="s">
        <v>51</v>
      </c>
      <c r="C89" s="16" t="s">
        <v>171</v>
      </c>
      <c r="D89" s="11">
        <v>850000</v>
      </c>
      <c r="E89" s="11">
        <v>0</v>
      </c>
      <c r="F89" s="11">
        <v>850000</v>
      </c>
      <c r="G89" s="11">
        <v>0</v>
      </c>
      <c r="H89" s="11">
        <v>0</v>
      </c>
      <c r="I89" s="11">
        <v>0</v>
      </c>
      <c r="J89" s="11">
        <v>850000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2">
        <v>0</v>
      </c>
      <c r="Q89" s="32" t="s">
        <v>170</v>
      </c>
      <c r="R89" s="15" t="s">
        <v>51</v>
      </c>
      <c r="S89" s="16" t="s">
        <v>171</v>
      </c>
      <c r="T89" s="11">
        <v>98124.98</v>
      </c>
      <c r="U89" s="11">
        <v>0</v>
      </c>
      <c r="V89" s="11">
        <v>98124.98</v>
      </c>
      <c r="W89" s="11">
        <v>0</v>
      </c>
      <c r="X89" s="11">
        <v>0</v>
      </c>
      <c r="Y89" s="11">
        <v>0</v>
      </c>
      <c r="Z89" s="11">
        <v>98124.98</v>
      </c>
      <c r="AA89" s="26">
        <f t="shared" si="1"/>
        <v>11.544115294117645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5"/>
    </row>
    <row r="90" spans="1:33" ht="24" customHeight="1">
      <c r="A90" s="31" t="s">
        <v>80</v>
      </c>
      <c r="B90" s="15" t="s">
        <v>51</v>
      </c>
      <c r="C90" s="16" t="s">
        <v>172</v>
      </c>
      <c r="D90" s="11">
        <v>850000</v>
      </c>
      <c r="E90" s="11">
        <v>0</v>
      </c>
      <c r="F90" s="11">
        <v>850000</v>
      </c>
      <c r="G90" s="11">
        <v>0</v>
      </c>
      <c r="H90" s="11">
        <v>0</v>
      </c>
      <c r="I90" s="11">
        <v>0</v>
      </c>
      <c r="J90" s="11">
        <v>850000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2">
        <v>0</v>
      </c>
      <c r="Q90" s="32" t="s">
        <v>80</v>
      </c>
      <c r="R90" s="15" t="s">
        <v>51</v>
      </c>
      <c r="S90" s="16" t="s">
        <v>172</v>
      </c>
      <c r="T90" s="11">
        <v>98124.98</v>
      </c>
      <c r="U90" s="11">
        <v>0</v>
      </c>
      <c r="V90" s="11">
        <v>98124.98</v>
      </c>
      <c r="W90" s="11">
        <v>0</v>
      </c>
      <c r="X90" s="11">
        <v>0</v>
      </c>
      <c r="Y90" s="11">
        <v>0</v>
      </c>
      <c r="Z90" s="11">
        <v>98124.98</v>
      </c>
      <c r="AA90" s="26">
        <f t="shared" si="1"/>
        <v>11.544115294117645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5"/>
    </row>
    <row r="91" spans="1:33" ht="22.5" customHeight="1">
      <c r="A91" s="31" t="s">
        <v>82</v>
      </c>
      <c r="B91" s="15" t="s">
        <v>51</v>
      </c>
      <c r="C91" s="16" t="s">
        <v>173</v>
      </c>
      <c r="D91" s="11">
        <v>850000</v>
      </c>
      <c r="E91" s="11">
        <v>0</v>
      </c>
      <c r="F91" s="11">
        <v>850000</v>
      </c>
      <c r="G91" s="11">
        <v>0</v>
      </c>
      <c r="H91" s="11">
        <v>0</v>
      </c>
      <c r="I91" s="11">
        <v>0</v>
      </c>
      <c r="J91" s="11">
        <v>850000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2">
        <v>0</v>
      </c>
      <c r="Q91" s="32" t="s">
        <v>82</v>
      </c>
      <c r="R91" s="15" t="s">
        <v>51</v>
      </c>
      <c r="S91" s="16" t="s">
        <v>173</v>
      </c>
      <c r="T91" s="11">
        <v>98124.98</v>
      </c>
      <c r="U91" s="11">
        <v>0</v>
      </c>
      <c r="V91" s="11">
        <v>98124.98</v>
      </c>
      <c r="W91" s="11">
        <v>0</v>
      </c>
      <c r="X91" s="11">
        <v>0</v>
      </c>
      <c r="Y91" s="11">
        <v>0</v>
      </c>
      <c r="Z91" s="11">
        <v>98124.98</v>
      </c>
      <c r="AA91" s="26">
        <f t="shared" si="1"/>
        <v>11.544115294117645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5"/>
    </row>
    <row r="92" spans="1:33" ht="13.5" customHeight="1">
      <c r="A92" s="31" t="s">
        <v>84</v>
      </c>
      <c r="B92" s="15" t="s">
        <v>51</v>
      </c>
      <c r="C92" s="16" t="s">
        <v>174</v>
      </c>
      <c r="D92" s="11">
        <v>850000</v>
      </c>
      <c r="E92" s="11">
        <v>0</v>
      </c>
      <c r="F92" s="11">
        <v>850000</v>
      </c>
      <c r="G92" s="11">
        <v>0</v>
      </c>
      <c r="H92" s="11">
        <v>0</v>
      </c>
      <c r="I92" s="11">
        <v>0</v>
      </c>
      <c r="J92" s="11">
        <v>850000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2">
        <v>0</v>
      </c>
      <c r="Q92" s="32" t="s">
        <v>84</v>
      </c>
      <c r="R92" s="15" t="s">
        <v>51</v>
      </c>
      <c r="S92" s="16" t="s">
        <v>174</v>
      </c>
      <c r="T92" s="11">
        <v>98124.98</v>
      </c>
      <c r="U92" s="11">
        <v>0</v>
      </c>
      <c r="V92" s="11">
        <v>98124.98</v>
      </c>
      <c r="W92" s="11">
        <v>0</v>
      </c>
      <c r="X92" s="11">
        <v>0</v>
      </c>
      <c r="Y92" s="11">
        <v>0</v>
      </c>
      <c r="Z92" s="11">
        <v>98124.98</v>
      </c>
      <c r="AA92" s="26">
        <f t="shared" si="1"/>
        <v>11.544115294117645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5"/>
    </row>
    <row r="93" spans="1:33">
      <c r="A93" s="31" t="s">
        <v>175</v>
      </c>
      <c r="B93" s="15" t="s">
        <v>51</v>
      </c>
      <c r="C93" s="16" t="s">
        <v>176</v>
      </c>
      <c r="D93" s="11">
        <v>10622247.75</v>
      </c>
      <c r="E93" s="11">
        <v>0</v>
      </c>
      <c r="F93" s="11">
        <v>10622247.75</v>
      </c>
      <c r="G93" s="11">
        <v>0</v>
      </c>
      <c r="H93" s="11">
        <v>0</v>
      </c>
      <c r="I93" s="11">
        <v>0</v>
      </c>
      <c r="J93" s="11">
        <v>10622247.75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2">
        <v>0</v>
      </c>
      <c r="Q93" s="32" t="s">
        <v>175</v>
      </c>
      <c r="R93" s="15" t="s">
        <v>51</v>
      </c>
      <c r="S93" s="16" t="s">
        <v>176</v>
      </c>
      <c r="T93" s="11">
        <v>581069.64</v>
      </c>
      <c r="U93" s="11">
        <v>0</v>
      </c>
      <c r="V93" s="11">
        <v>581069.64</v>
      </c>
      <c r="W93" s="11">
        <v>0</v>
      </c>
      <c r="X93" s="11">
        <v>0</v>
      </c>
      <c r="Y93" s="11">
        <v>0</v>
      </c>
      <c r="Z93" s="11">
        <v>581069.64</v>
      </c>
      <c r="AA93" s="26">
        <f t="shared" si="1"/>
        <v>5.4703077321840849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5"/>
    </row>
    <row r="94" spans="1:33" ht="25.5" customHeight="1">
      <c r="A94" s="31" t="s">
        <v>80</v>
      </c>
      <c r="B94" s="15" t="s">
        <v>51</v>
      </c>
      <c r="C94" s="16" t="s">
        <v>177</v>
      </c>
      <c r="D94" s="11">
        <v>9851651</v>
      </c>
      <c r="E94" s="11">
        <v>0</v>
      </c>
      <c r="F94" s="11">
        <v>9851651</v>
      </c>
      <c r="G94" s="11">
        <v>0</v>
      </c>
      <c r="H94" s="11">
        <v>0</v>
      </c>
      <c r="I94" s="11">
        <v>0</v>
      </c>
      <c r="J94" s="11">
        <v>9851651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2">
        <v>0</v>
      </c>
      <c r="Q94" s="32" t="s">
        <v>80</v>
      </c>
      <c r="R94" s="15" t="s">
        <v>51</v>
      </c>
      <c r="S94" s="16" t="s">
        <v>177</v>
      </c>
      <c r="T94" s="11">
        <v>551689.24</v>
      </c>
      <c r="U94" s="11">
        <v>0</v>
      </c>
      <c r="V94" s="11">
        <v>551689.24</v>
      </c>
      <c r="W94" s="11">
        <v>0</v>
      </c>
      <c r="X94" s="11">
        <v>0</v>
      </c>
      <c r="Y94" s="11">
        <v>0</v>
      </c>
      <c r="Z94" s="11">
        <v>551689.24</v>
      </c>
      <c r="AA94" s="26">
        <f t="shared" si="1"/>
        <v>5.5999673557254512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5"/>
    </row>
    <row r="95" spans="1:33" ht="25.5" customHeight="1">
      <c r="A95" s="31" t="s">
        <v>82</v>
      </c>
      <c r="B95" s="15" t="s">
        <v>51</v>
      </c>
      <c r="C95" s="16" t="s">
        <v>178</v>
      </c>
      <c r="D95" s="11">
        <v>9851651</v>
      </c>
      <c r="E95" s="11">
        <v>0</v>
      </c>
      <c r="F95" s="11">
        <v>9851651</v>
      </c>
      <c r="G95" s="11">
        <v>0</v>
      </c>
      <c r="H95" s="11">
        <v>0</v>
      </c>
      <c r="I95" s="11">
        <v>0</v>
      </c>
      <c r="J95" s="11">
        <v>9851651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2">
        <v>0</v>
      </c>
      <c r="Q95" s="32" t="s">
        <v>82</v>
      </c>
      <c r="R95" s="15" t="s">
        <v>51</v>
      </c>
      <c r="S95" s="16" t="s">
        <v>178</v>
      </c>
      <c r="T95" s="11">
        <v>551689.24</v>
      </c>
      <c r="U95" s="11">
        <v>0</v>
      </c>
      <c r="V95" s="11">
        <v>551689.24</v>
      </c>
      <c r="W95" s="11">
        <v>0</v>
      </c>
      <c r="X95" s="11">
        <v>0</v>
      </c>
      <c r="Y95" s="11">
        <v>0</v>
      </c>
      <c r="Z95" s="11">
        <v>551689.24</v>
      </c>
      <c r="AA95" s="26">
        <f t="shared" si="1"/>
        <v>5.5999673557254512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5"/>
    </row>
    <row r="96" spans="1:33" ht="24" customHeight="1">
      <c r="A96" s="31" t="s">
        <v>160</v>
      </c>
      <c r="B96" s="15" t="s">
        <v>51</v>
      </c>
      <c r="C96" s="16" t="s">
        <v>179</v>
      </c>
      <c r="D96" s="11">
        <v>2340930</v>
      </c>
      <c r="E96" s="11">
        <v>0</v>
      </c>
      <c r="F96" s="11">
        <v>2340930</v>
      </c>
      <c r="G96" s="11">
        <v>0</v>
      </c>
      <c r="H96" s="11">
        <v>0</v>
      </c>
      <c r="I96" s="11">
        <v>0</v>
      </c>
      <c r="J96" s="11">
        <v>2340930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2">
        <v>0</v>
      </c>
      <c r="Q96" s="32" t="s">
        <v>160</v>
      </c>
      <c r="R96" s="15" t="s">
        <v>51</v>
      </c>
      <c r="S96" s="16" t="s">
        <v>179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26">
        <f t="shared" si="1"/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5"/>
    </row>
    <row r="97" spans="1:33" ht="15.75" customHeight="1">
      <c r="A97" s="31" t="s">
        <v>84</v>
      </c>
      <c r="B97" s="15" t="s">
        <v>51</v>
      </c>
      <c r="C97" s="16" t="s">
        <v>180</v>
      </c>
      <c r="D97" s="11">
        <v>7510721</v>
      </c>
      <c r="E97" s="11">
        <v>0</v>
      </c>
      <c r="F97" s="11">
        <v>7510721</v>
      </c>
      <c r="G97" s="11">
        <v>0</v>
      </c>
      <c r="H97" s="11">
        <v>0</v>
      </c>
      <c r="I97" s="11">
        <v>0</v>
      </c>
      <c r="J97" s="11">
        <v>7510721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2">
        <v>0</v>
      </c>
      <c r="Q97" s="32" t="s">
        <v>84</v>
      </c>
      <c r="R97" s="15" t="s">
        <v>51</v>
      </c>
      <c r="S97" s="16" t="s">
        <v>180</v>
      </c>
      <c r="T97" s="11">
        <v>551689.24</v>
      </c>
      <c r="U97" s="11">
        <v>0</v>
      </c>
      <c r="V97" s="11">
        <v>551689.24</v>
      </c>
      <c r="W97" s="11">
        <v>0</v>
      </c>
      <c r="X97" s="11">
        <v>0</v>
      </c>
      <c r="Y97" s="11">
        <v>0</v>
      </c>
      <c r="Z97" s="11">
        <v>551689.24</v>
      </c>
      <c r="AA97" s="26">
        <f t="shared" si="1"/>
        <v>7.3453565909318161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5"/>
    </row>
    <row r="98" spans="1:33" ht="18.75" customHeight="1">
      <c r="A98" s="31" t="s">
        <v>96</v>
      </c>
      <c r="B98" s="15" t="s">
        <v>51</v>
      </c>
      <c r="C98" s="16" t="s">
        <v>181</v>
      </c>
      <c r="D98" s="11">
        <v>770596.75</v>
      </c>
      <c r="E98" s="11">
        <v>0</v>
      </c>
      <c r="F98" s="11">
        <v>770596.75</v>
      </c>
      <c r="G98" s="11">
        <v>0</v>
      </c>
      <c r="H98" s="11">
        <v>0</v>
      </c>
      <c r="I98" s="11">
        <v>0</v>
      </c>
      <c r="J98" s="11">
        <v>770596.75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2">
        <v>0</v>
      </c>
      <c r="Q98" s="32" t="s">
        <v>96</v>
      </c>
      <c r="R98" s="15" t="s">
        <v>51</v>
      </c>
      <c r="S98" s="16" t="s">
        <v>181</v>
      </c>
      <c r="T98" s="11">
        <v>29380.400000000001</v>
      </c>
      <c r="U98" s="11">
        <v>0</v>
      </c>
      <c r="V98" s="11">
        <v>29380.400000000001</v>
      </c>
      <c r="W98" s="11">
        <v>0</v>
      </c>
      <c r="X98" s="11">
        <v>0</v>
      </c>
      <c r="Y98" s="11">
        <v>0</v>
      </c>
      <c r="Z98" s="11">
        <v>29380.400000000001</v>
      </c>
      <c r="AA98" s="26">
        <f t="shared" si="1"/>
        <v>3.812681535446393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5"/>
    </row>
    <row r="99" spans="1:33" ht="43.5" customHeight="1">
      <c r="A99" s="31" t="s">
        <v>152</v>
      </c>
      <c r="B99" s="15" t="s">
        <v>51</v>
      </c>
      <c r="C99" s="16" t="s">
        <v>182</v>
      </c>
      <c r="D99" s="11">
        <v>770596.75</v>
      </c>
      <c r="E99" s="11">
        <v>0</v>
      </c>
      <c r="F99" s="11">
        <v>770596.75</v>
      </c>
      <c r="G99" s="11">
        <v>0</v>
      </c>
      <c r="H99" s="11">
        <v>0</v>
      </c>
      <c r="I99" s="11">
        <v>0</v>
      </c>
      <c r="J99" s="11">
        <v>770596.75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2">
        <v>0</v>
      </c>
      <c r="Q99" s="32" t="s">
        <v>152</v>
      </c>
      <c r="R99" s="15" t="s">
        <v>51</v>
      </c>
      <c r="S99" s="16" t="s">
        <v>182</v>
      </c>
      <c r="T99" s="11">
        <v>29380.400000000001</v>
      </c>
      <c r="U99" s="11">
        <v>0</v>
      </c>
      <c r="V99" s="11">
        <v>29380.400000000001</v>
      </c>
      <c r="W99" s="11">
        <v>0</v>
      </c>
      <c r="X99" s="11">
        <v>0</v>
      </c>
      <c r="Y99" s="11">
        <v>0</v>
      </c>
      <c r="Z99" s="11">
        <v>29380.400000000001</v>
      </c>
      <c r="AA99" s="26">
        <f t="shared" si="1"/>
        <v>3.812681535446393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5"/>
    </row>
    <row r="100" spans="1:33" ht="50.25" customHeight="1">
      <c r="A100" s="31" t="s">
        <v>154</v>
      </c>
      <c r="B100" s="15" t="s">
        <v>51</v>
      </c>
      <c r="C100" s="16" t="s">
        <v>183</v>
      </c>
      <c r="D100" s="11">
        <v>770596.75</v>
      </c>
      <c r="E100" s="11">
        <v>0</v>
      </c>
      <c r="F100" s="11">
        <v>770596.75</v>
      </c>
      <c r="G100" s="11">
        <v>0</v>
      </c>
      <c r="H100" s="11">
        <v>0</v>
      </c>
      <c r="I100" s="11">
        <v>0</v>
      </c>
      <c r="J100" s="11">
        <v>770596.75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2">
        <v>0</v>
      </c>
      <c r="Q100" s="32" t="s">
        <v>154</v>
      </c>
      <c r="R100" s="15" t="s">
        <v>51</v>
      </c>
      <c r="S100" s="16" t="s">
        <v>183</v>
      </c>
      <c r="T100" s="11">
        <v>29380.400000000001</v>
      </c>
      <c r="U100" s="11">
        <v>0</v>
      </c>
      <c r="V100" s="11">
        <v>29380.400000000001</v>
      </c>
      <c r="W100" s="11">
        <v>0</v>
      </c>
      <c r="X100" s="11">
        <v>0</v>
      </c>
      <c r="Y100" s="11">
        <v>0</v>
      </c>
      <c r="Z100" s="11">
        <v>29380.400000000001</v>
      </c>
      <c r="AA100" s="26">
        <f t="shared" si="1"/>
        <v>3.812681535446393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5"/>
    </row>
    <row r="101" spans="1:33">
      <c r="A101" s="31" t="s">
        <v>184</v>
      </c>
      <c r="B101" s="15" t="s">
        <v>51</v>
      </c>
      <c r="C101" s="16" t="s">
        <v>185</v>
      </c>
      <c r="D101" s="11">
        <v>31275112.739999998</v>
      </c>
      <c r="E101" s="11">
        <v>0</v>
      </c>
      <c r="F101" s="11">
        <v>31275112.739999998</v>
      </c>
      <c r="G101" s="11">
        <v>0</v>
      </c>
      <c r="H101" s="11">
        <v>0</v>
      </c>
      <c r="I101" s="11">
        <v>0</v>
      </c>
      <c r="J101" s="11">
        <v>31275112.739999998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2">
        <v>0</v>
      </c>
      <c r="Q101" s="32" t="s">
        <v>184</v>
      </c>
      <c r="R101" s="15" t="s">
        <v>51</v>
      </c>
      <c r="S101" s="16" t="s">
        <v>185</v>
      </c>
      <c r="T101" s="11">
        <v>813017.41</v>
      </c>
      <c r="U101" s="11">
        <v>0</v>
      </c>
      <c r="V101" s="11">
        <v>813017.41</v>
      </c>
      <c r="W101" s="11">
        <v>0</v>
      </c>
      <c r="X101" s="11">
        <v>0</v>
      </c>
      <c r="Y101" s="11">
        <v>0</v>
      </c>
      <c r="Z101" s="11">
        <v>813017.41</v>
      </c>
      <c r="AA101" s="26">
        <f t="shared" si="1"/>
        <v>2.5995666802510784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5"/>
    </row>
    <row r="102" spans="1:33" ht="25.5" customHeight="1">
      <c r="A102" s="31" t="s">
        <v>80</v>
      </c>
      <c r="B102" s="15" t="s">
        <v>51</v>
      </c>
      <c r="C102" s="16" t="s">
        <v>186</v>
      </c>
      <c r="D102" s="11">
        <v>31275112.739999998</v>
      </c>
      <c r="E102" s="11">
        <v>0</v>
      </c>
      <c r="F102" s="11">
        <v>31275112.739999998</v>
      </c>
      <c r="G102" s="11">
        <v>0</v>
      </c>
      <c r="H102" s="11">
        <v>0</v>
      </c>
      <c r="I102" s="11">
        <v>0</v>
      </c>
      <c r="J102" s="11">
        <v>31275112.739999998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2">
        <v>0</v>
      </c>
      <c r="Q102" s="32" t="s">
        <v>80</v>
      </c>
      <c r="R102" s="15" t="s">
        <v>51</v>
      </c>
      <c r="S102" s="16" t="s">
        <v>186</v>
      </c>
      <c r="T102" s="11">
        <v>813017.41</v>
      </c>
      <c r="U102" s="11">
        <v>0</v>
      </c>
      <c r="V102" s="11">
        <v>813017.41</v>
      </c>
      <c r="W102" s="11">
        <v>0</v>
      </c>
      <c r="X102" s="11">
        <v>0</v>
      </c>
      <c r="Y102" s="11">
        <v>0</v>
      </c>
      <c r="Z102" s="11">
        <v>813017.41</v>
      </c>
      <c r="AA102" s="26">
        <f t="shared" si="1"/>
        <v>2.5995666802510784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5"/>
    </row>
    <row r="103" spans="1:33" ht="27" customHeight="1">
      <c r="A103" s="31" t="s">
        <v>82</v>
      </c>
      <c r="B103" s="15" t="s">
        <v>51</v>
      </c>
      <c r="C103" s="16" t="s">
        <v>187</v>
      </c>
      <c r="D103" s="11">
        <v>31275112.739999998</v>
      </c>
      <c r="E103" s="11">
        <v>0</v>
      </c>
      <c r="F103" s="11">
        <v>31275112.739999998</v>
      </c>
      <c r="G103" s="11">
        <v>0</v>
      </c>
      <c r="H103" s="11">
        <v>0</v>
      </c>
      <c r="I103" s="11">
        <v>0</v>
      </c>
      <c r="J103" s="11">
        <v>31275112.739999998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2">
        <v>0</v>
      </c>
      <c r="Q103" s="32" t="s">
        <v>82</v>
      </c>
      <c r="R103" s="15" t="s">
        <v>51</v>
      </c>
      <c r="S103" s="16" t="s">
        <v>187</v>
      </c>
      <c r="T103" s="11">
        <v>813017.41</v>
      </c>
      <c r="U103" s="11">
        <v>0</v>
      </c>
      <c r="V103" s="11">
        <v>813017.41</v>
      </c>
      <c r="W103" s="11">
        <v>0</v>
      </c>
      <c r="X103" s="11">
        <v>0</v>
      </c>
      <c r="Y103" s="11">
        <v>0</v>
      </c>
      <c r="Z103" s="11">
        <v>813017.41</v>
      </c>
      <c r="AA103" s="26">
        <f t="shared" si="1"/>
        <v>2.5995666802510784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5"/>
    </row>
    <row r="104" spans="1:33" ht="14.25" customHeight="1">
      <c r="A104" s="31" t="s">
        <v>84</v>
      </c>
      <c r="B104" s="15" t="s">
        <v>51</v>
      </c>
      <c r="C104" s="16" t="s">
        <v>188</v>
      </c>
      <c r="D104" s="11">
        <v>31275112.739999998</v>
      </c>
      <c r="E104" s="11">
        <v>0</v>
      </c>
      <c r="F104" s="11">
        <v>31275112.739999998</v>
      </c>
      <c r="G104" s="11">
        <v>0</v>
      </c>
      <c r="H104" s="11">
        <v>0</v>
      </c>
      <c r="I104" s="11">
        <v>0</v>
      </c>
      <c r="J104" s="11">
        <v>31275112.739999998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2">
        <v>0</v>
      </c>
      <c r="Q104" s="32" t="s">
        <v>84</v>
      </c>
      <c r="R104" s="15" t="s">
        <v>51</v>
      </c>
      <c r="S104" s="16" t="s">
        <v>188</v>
      </c>
      <c r="T104" s="11">
        <v>813017.41</v>
      </c>
      <c r="U104" s="11">
        <v>0</v>
      </c>
      <c r="V104" s="11">
        <v>813017.41</v>
      </c>
      <c r="W104" s="11">
        <v>0</v>
      </c>
      <c r="X104" s="11">
        <v>0</v>
      </c>
      <c r="Y104" s="11">
        <v>0</v>
      </c>
      <c r="Z104" s="11">
        <v>813017.41</v>
      </c>
      <c r="AA104" s="26">
        <f t="shared" si="1"/>
        <v>2.5995666802510784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5"/>
    </row>
    <row r="105" spans="1:33" ht="22.5" customHeight="1">
      <c r="A105" s="31" t="s">
        <v>189</v>
      </c>
      <c r="B105" s="15" t="s">
        <v>51</v>
      </c>
      <c r="C105" s="16" t="s">
        <v>190</v>
      </c>
      <c r="D105" s="11">
        <v>2547.4699999999998</v>
      </c>
      <c r="E105" s="11">
        <v>0</v>
      </c>
      <c r="F105" s="11">
        <v>2547.4699999999998</v>
      </c>
      <c r="G105" s="11">
        <v>0</v>
      </c>
      <c r="H105" s="11">
        <v>0</v>
      </c>
      <c r="I105" s="11">
        <v>0</v>
      </c>
      <c r="J105" s="11">
        <v>2547.4699999999998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2">
        <v>0</v>
      </c>
      <c r="Q105" s="32" t="s">
        <v>189</v>
      </c>
      <c r="R105" s="15" t="s">
        <v>51</v>
      </c>
      <c r="S105" s="16" t="s">
        <v>190</v>
      </c>
      <c r="T105" s="11">
        <v>636.87</v>
      </c>
      <c r="U105" s="11">
        <v>0</v>
      </c>
      <c r="V105" s="11">
        <v>636.87</v>
      </c>
      <c r="W105" s="11">
        <v>0</v>
      </c>
      <c r="X105" s="11">
        <v>0</v>
      </c>
      <c r="Y105" s="11">
        <v>0</v>
      </c>
      <c r="Z105" s="11">
        <v>636.87</v>
      </c>
      <c r="AA105" s="26">
        <f t="shared" si="1"/>
        <v>25.000098136582572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5"/>
    </row>
    <row r="106" spans="1:33" ht="27" customHeight="1">
      <c r="A106" s="31" t="s">
        <v>80</v>
      </c>
      <c r="B106" s="15" t="s">
        <v>51</v>
      </c>
      <c r="C106" s="16" t="s">
        <v>191</v>
      </c>
      <c r="D106" s="11">
        <v>2547.4699999999998</v>
      </c>
      <c r="E106" s="11">
        <v>0</v>
      </c>
      <c r="F106" s="11">
        <v>2547.4699999999998</v>
      </c>
      <c r="G106" s="11">
        <v>0</v>
      </c>
      <c r="H106" s="11">
        <v>0</v>
      </c>
      <c r="I106" s="11">
        <v>0</v>
      </c>
      <c r="J106" s="11">
        <v>2547.4699999999998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2">
        <v>0</v>
      </c>
      <c r="Q106" s="32" t="s">
        <v>80</v>
      </c>
      <c r="R106" s="15" t="s">
        <v>51</v>
      </c>
      <c r="S106" s="16" t="s">
        <v>191</v>
      </c>
      <c r="T106" s="11">
        <v>636.87</v>
      </c>
      <c r="U106" s="11">
        <v>0</v>
      </c>
      <c r="V106" s="11">
        <v>636.87</v>
      </c>
      <c r="W106" s="11">
        <v>0</v>
      </c>
      <c r="X106" s="11">
        <v>0</v>
      </c>
      <c r="Y106" s="11">
        <v>0</v>
      </c>
      <c r="Z106" s="11">
        <v>636.87</v>
      </c>
      <c r="AA106" s="26">
        <f t="shared" si="1"/>
        <v>25.000098136582572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5"/>
    </row>
    <row r="107" spans="1:33" ht="24" customHeight="1">
      <c r="A107" s="31" t="s">
        <v>82</v>
      </c>
      <c r="B107" s="15" t="s">
        <v>51</v>
      </c>
      <c r="C107" s="16" t="s">
        <v>192</v>
      </c>
      <c r="D107" s="11">
        <v>2547.4699999999998</v>
      </c>
      <c r="E107" s="11">
        <v>0</v>
      </c>
      <c r="F107" s="11">
        <v>2547.4699999999998</v>
      </c>
      <c r="G107" s="11">
        <v>0</v>
      </c>
      <c r="H107" s="11">
        <v>0</v>
      </c>
      <c r="I107" s="11">
        <v>0</v>
      </c>
      <c r="J107" s="11">
        <v>2547.4699999999998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2">
        <v>0</v>
      </c>
      <c r="Q107" s="32" t="s">
        <v>82</v>
      </c>
      <c r="R107" s="15" t="s">
        <v>51</v>
      </c>
      <c r="S107" s="16" t="s">
        <v>192</v>
      </c>
      <c r="T107" s="11">
        <v>636.87</v>
      </c>
      <c r="U107" s="11">
        <v>0</v>
      </c>
      <c r="V107" s="11">
        <v>636.87</v>
      </c>
      <c r="W107" s="11">
        <v>0</v>
      </c>
      <c r="X107" s="11">
        <v>0</v>
      </c>
      <c r="Y107" s="11">
        <v>0</v>
      </c>
      <c r="Z107" s="11">
        <v>636.87</v>
      </c>
      <c r="AA107" s="26">
        <f t="shared" si="1"/>
        <v>25.000098136582572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5"/>
    </row>
    <row r="108" spans="1:33" ht="13.5" customHeight="1">
      <c r="A108" s="31" t="s">
        <v>84</v>
      </c>
      <c r="B108" s="15" t="s">
        <v>51</v>
      </c>
      <c r="C108" s="16" t="s">
        <v>193</v>
      </c>
      <c r="D108" s="11">
        <v>2547.4699999999998</v>
      </c>
      <c r="E108" s="11">
        <v>0</v>
      </c>
      <c r="F108" s="11">
        <v>2547.4699999999998</v>
      </c>
      <c r="G108" s="11">
        <v>0</v>
      </c>
      <c r="H108" s="11">
        <v>0</v>
      </c>
      <c r="I108" s="11">
        <v>0</v>
      </c>
      <c r="J108" s="11">
        <v>2547.4699999999998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2">
        <v>0</v>
      </c>
      <c r="Q108" s="32" t="s">
        <v>84</v>
      </c>
      <c r="R108" s="15" t="s">
        <v>51</v>
      </c>
      <c r="S108" s="16" t="s">
        <v>193</v>
      </c>
      <c r="T108" s="11">
        <v>636.87</v>
      </c>
      <c r="U108" s="11">
        <v>0</v>
      </c>
      <c r="V108" s="11">
        <v>636.87</v>
      </c>
      <c r="W108" s="11">
        <v>0</v>
      </c>
      <c r="X108" s="11">
        <v>0</v>
      </c>
      <c r="Y108" s="11">
        <v>0</v>
      </c>
      <c r="Z108" s="11">
        <v>636.87</v>
      </c>
      <c r="AA108" s="26">
        <f t="shared" si="1"/>
        <v>25.000098136582572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5"/>
    </row>
    <row r="109" spans="1:33">
      <c r="A109" s="31" t="s">
        <v>194</v>
      </c>
      <c r="B109" s="15" t="s">
        <v>51</v>
      </c>
      <c r="C109" s="16" t="s">
        <v>195</v>
      </c>
      <c r="D109" s="11">
        <v>352193374.82999998</v>
      </c>
      <c r="E109" s="11">
        <v>0</v>
      </c>
      <c r="F109" s="11">
        <v>352193374.82999998</v>
      </c>
      <c r="G109" s="11">
        <v>0</v>
      </c>
      <c r="H109" s="11">
        <v>0</v>
      </c>
      <c r="I109" s="11">
        <v>0</v>
      </c>
      <c r="J109" s="11">
        <v>352193374.82999998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2">
        <v>0</v>
      </c>
      <c r="Q109" s="32" t="s">
        <v>194</v>
      </c>
      <c r="R109" s="15" t="s">
        <v>51</v>
      </c>
      <c r="S109" s="16" t="s">
        <v>195</v>
      </c>
      <c r="T109" s="11">
        <v>69232307.810000002</v>
      </c>
      <c r="U109" s="11">
        <v>0</v>
      </c>
      <c r="V109" s="11">
        <v>69232307.810000002</v>
      </c>
      <c r="W109" s="11">
        <v>0</v>
      </c>
      <c r="X109" s="11">
        <v>0</v>
      </c>
      <c r="Y109" s="11">
        <v>0</v>
      </c>
      <c r="Z109" s="11">
        <v>69232307.810000002</v>
      </c>
      <c r="AA109" s="26">
        <f t="shared" si="1"/>
        <v>19.657470230215914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5"/>
    </row>
    <row r="110" spans="1:33">
      <c r="A110" s="31" t="s">
        <v>196</v>
      </c>
      <c r="B110" s="15" t="s">
        <v>51</v>
      </c>
      <c r="C110" s="16" t="s">
        <v>197</v>
      </c>
      <c r="D110" s="11">
        <v>98138202</v>
      </c>
      <c r="E110" s="11">
        <v>0</v>
      </c>
      <c r="F110" s="11">
        <v>98138202</v>
      </c>
      <c r="G110" s="11">
        <v>0</v>
      </c>
      <c r="H110" s="11">
        <v>0</v>
      </c>
      <c r="I110" s="11">
        <v>0</v>
      </c>
      <c r="J110" s="11">
        <v>98138202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2">
        <v>0</v>
      </c>
      <c r="Q110" s="32" t="s">
        <v>196</v>
      </c>
      <c r="R110" s="15" t="s">
        <v>51</v>
      </c>
      <c r="S110" s="16" t="s">
        <v>197</v>
      </c>
      <c r="T110" s="11">
        <v>17424760.899999999</v>
      </c>
      <c r="U110" s="11">
        <v>0</v>
      </c>
      <c r="V110" s="11">
        <v>17424760.899999999</v>
      </c>
      <c r="W110" s="11">
        <v>0</v>
      </c>
      <c r="X110" s="11">
        <v>0</v>
      </c>
      <c r="Y110" s="11">
        <v>0</v>
      </c>
      <c r="Z110" s="11">
        <v>17424760.899999999</v>
      </c>
      <c r="AA110" s="26">
        <f t="shared" si="1"/>
        <v>17.755329265152014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5"/>
    </row>
    <row r="111" spans="1:33" ht="25.5" customHeight="1">
      <c r="A111" s="31" t="s">
        <v>198</v>
      </c>
      <c r="B111" s="15" t="s">
        <v>51</v>
      </c>
      <c r="C111" s="16" t="s">
        <v>199</v>
      </c>
      <c r="D111" s="11">
        <v>98138202</v>
      </c>
      <c r="E111" s="11">
        <v>0</v>
      </c>
      <c r="F111" s="11">
        <v>98138202</v>
      </c>
      <c r="G111" s="11">
        <v>0</v>
      </c>
      <c r="H111" s="11">
        <v>0</v>
      </c>
      <c r="I111" s="11">
        <v>0</v>
      </c>
      <c r="J111" s="11">
        <v>98138202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2">
        <v>0</v>
      </c>
      <c r="Q111" s="32" t="s">
        <v>198</v>
      </c>
      <c r="R111" s="15" t="s">
        <v>51</v>
      </c>
      <c r="S111" s="16" t="s">
        <v>199</v>
      </c>
      <c r="T111" s="11">
        <v>17424760.899999999</v>
      </c>
      <c r="U111" s="11">
        <v>0</v>
      </c>
      <c r="V111" s="11">
        <v>17424760.899999999</v>
      </c>
      <c r="W111" s="11">
        <v>0</v>
      </c>
      <c r="X111" s="11">
        <v>0</v>
      </c>
      <c r="Y111" s="11">
        <v>0</v>
      </c>
      <c r="Z111" s="11">
        <v>17424760.899999999</v>
      </c>
      <c r="AA111" s="26">
        <f t="shared" si="1"/>
        <v>17.755329265152014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5"/>
    </row>
    <row r="112" spans="1:33" ht="15.75" customHeight="1">
      <c r="A112" s="31" t="s">
        <v>200</v>
      </c>
      <c r="B112" s="15" t="s">
        <v>51</v>
      </c>
      <c r="C112" s="16" t="s">
        <v>201</v>
      </c>
      <c r="D112" s="11">
        <v>98138202</v>
      </c>
      <c r="E112" s="11">
        <v>0</v>
      </c>
      <c r="F112" s="11">
        <v>98138202</v>
      </c>
      <c r="G112" s="11">
        <v>0</v>
      </c>
      <c r="H112" s="11">
        <v>0</v>
      </c>
      <c r="I112" s="11">
        <v>0</v>
      </c>
      <c r="J112" s="11">
        <v>98138202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2">
        <v>0</v>
      </c>
      <c r="Q112" s="32" t="s">
        <v>200</v>
      </c>
      <c r="R112" s="15" t="s">
        <v>51</v>
      </c>
      <c r="S112" s="16" t="s">
        <v>201</v>
      </c>
      <c r="T112" s="11">
        <v>17424760.899999999</v>
      </c>
      <c r="U112" s="11">
        <v>0</v>
      </c>
      <c r="V112" s="11">
        <v>17424760.899999999</v>
      </c>
      <c r="W112" s="11">
        <v>0</v>
      </c>
      <c r="X112" s="11">
        <v>0</v>
      </c>
      <c r="Y112" s="11">
        <v>0</v>
      </c>
      <c r="Z112" s="11">
        <v>17424760.899999999</v>
      </c>
      <c r="AA112" s="26">
        <f t="shared" si="1"/>
        <v>17.755329265152014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5"/>
    </row>
    <row r="113" spans="1:33" ht="41.25" customHeight="1">
      <c r="A113" s="31" t="s">
        <v>202</v>
      </c>
      <c r="B113" s="15" t="s">
        <v>51</v>
      </c>
      <c r="C113" s="16" t="s">
        <v>203</v>
      </c>
      <c r="D113" s="11">
        <v>83055716.239999995</v>
      </c>
      <c r="E113" s="11">
        <v>0</v>
      </c>
      <c r="F113" s="11">
        <v>83055716.239999995</v>
      </c>
      <c r="G113" s="11">
        <v>0</v>
      </c>
      <c r="H113" s="11">
        <v>0</v>
      </c>
      <c r="I113" s="11">
        <v>0</v>
      </c>
      <c r="J113" s="11">
        <v>83055716.239999995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2">
        <v>0</v>
      </c>
      <c r="Q113" s="32" t="s">
        <v>202</v>
      </c>
      <c r="R113" s="15" t="s">
        <v>51</v>
      </c>
      <c r="S113" s="16" t="s">
        <v>203</v>
      </c>
      <c r="T113" s="11">
        <v>16554828.560000001</v>
      </c>
      <c r="U113" s="11">
        <v>0</v>
      </c>
      <c r="V113" s="11">
        <v>16554828.560000001</v>
      </c>
      <c r="W113" s="11">
        <v>0</v>
      </c>
      <c r="X113" s="11">
        <v>0</v>
      </c>
      <c r="Y113" s="11">
        <v>0</v>
      </c>
      <c r="Z113" s="11">
        <v>16554828.560000001</v>
      </c>
      <c r="AA113" s="26">
        <f t="shared" si="1"/>
        <v>19.932196493451134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5"/>
    </row>
    <row r="114" spans="1:33" ht="13.5" customHeight="1">
      <c r="A114" s="31" t="s">
        <v>204</v>
      </c>
      <c r="B114" s="15" t="s">
        <v>51</v>
      </c>
      <c r="C114" s="16" t="s">
        <v>205</v>
      </c>
      <c r="D114" s="11">
        <v>15082485.76</v>
      </c>
      <c r="E114" s="11">
        <v>0</v>
      </c>
      <c r="F114" s="11">
        <v>15082485.76</v>
      </c>
      <c r="G114" s="11">
        <v>0</v>
      </c>
      <c r="H114" s="11">
        <v>0</v>
      </c>
      <c r="I114" s="11">
        <v>0</v>
      </c>
      <c r="J114" s="11">
        <v>15082485.76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2">
        <v>0</v>
      </c>
      <c r="Q114" s="32" t="s">
        <v>204</v>
      </c>
      <c r="R114" s="15" t="s">
        <v>51</v>
      </c>
      <c r="S114" s="16" t="s">
        <v>205</v>
      </c>
      <c r="T114" s="11">
        <v>869932.34</v>
      </c>
      <c r="U114" s="11">
        <v>0</v>
      </c>
      <c r="V114" s="11">
        <v>869932.34</v>
      </c>
      <c r="W114" s="11">
        <v>0</v>
      </c>
      <c r="X114" s="11">
        <v>0</v>
      </c>
      <c r="Y114" s="11">
        <v>0</v>
      </c>
      <c r="Z114" s="11">
        <v>869932.34</v>
      </c>
      <c r="AA114" s="26">
        <f t="shared" si="1"/>
        <v>5.7678313365767098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5"/>
    </row>
    <row r="115" spans="1:33">
      <c r="A115" s="31" t="s">
        <v>206</v>
      </c>
      <c r="B115" s="15" t="s">
        <v>51</v>
      </c>
      <c r="C115" s="16" t="s">
        <v>207</v>
      </c>
      <c r="D115" s="11">
        <v>207992695.83000001</v>
      </c>
      <c r="E115" s="11">
        <v>0</v>
      </c>
      <c r="F115" s="11">
        <v>207992695.83000001</v>
      </c>
      <c r="G115" s="11">
        <v>0</v>
      </c>
      <c r="H115" s="11">
        <v>0</v>
      </c>
      <c r="I115" s="11">
        <v>0</v>
      </c>
      <c r="J115" s="11">
        <v>207992695.83000001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2">
        <v>0</v>
      </c>
      <c r="Q115" s="32" t="s">
        <v>206</v>
      </c>
      <c r="R115" s="15" t="s">
        <v>51</v>
      </c>
      <c r="S115" s="16" t="s">
        <v>207</v>
      </c>
      <c r="T115" s="11">
        <v>41700240.969999999</v>
      </c>
      <c r="U115" s="11">
        <v>0</v>
      </c>
      <c r="V115" s="11">
        <v>41700240.969999999</v>
      </c>
      <c r="W115" s="11">
        <v>0</v>
      </c>
      <c r="X115" s="11">
        <v>0</v>
      </c>
      <c r="Y115" s="11">
        <v>0</v>
      </c>
      <c r="Z115" s="11">
        <v>41700240.969999999</v>
      </c>
      <c r="AA115" s="26">
        <f t="shared" si="1"/>
        <v>20.048896815147355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5"/>
    </row>
    <row r="116" spans="1:33" ht="25.5" customHeight="1">
      <c r="A116" s="31" t="s">
        <v>198</v>
      </c>
      <c r="B116" s="15" t="s">
        <v>51</v>
      </c>
      <c r="C116" s="16" t="s">
        <v>208</v>
      </c>
      <c r="D116" s="11">
        <v>207992695.83000001</v>
      </c>
      <c r="E116" s="11">
        <v>0</v>
      </c>
      <c r="F116" s="11">
        <v>207992695.83000001</v>
      </c>
      <c r="G116" s="11">
        <v>0</v>
      </c>
      <c r="H116" s="11">
        <v>0</v>
      </c>
      <c r="I116" s="11">
        <v>0</v>
      </c>
      <c r="J116" s="11">
        <v>207992695.83000001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2">
        <v>0</v>
      </c>
      <c r="Q116" s="32" t="s">
        <v>198</v>
      </c>
      <c r="R116" s="15" t="s">
        <v>51</v>
      </c>
      <c r="S116" s="16" t="s">
        <v>208</v>
      </c>
      <c r="T116" s="11">
        <v>41700240.969999999</v>
      </c>
      <c r="U116" s="11">
        <v>0</v>
      </c>
      <c r="V116" s="11">
        <v>41700240.969999999</v>
      </c>
      <c r="W116" s="11">
        <v>0</v>
      </c>
      <c r="X116" s="11">
        <v>0</v>
      </c>
      <c r="Y116" s="11">
        <v>0</v>
      </c>
      <c r="Z116" s="11">
        <v>41700240.969999999</v>
      </c>
      <c r="AA116" s="26">
        <f t="shared" si="1"/>
        <v>20.048896815147355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5"/>
    </row>
    <row r="117" spans="1:33" ht="17.25" customHeight="1">
      <c r="A117" s="31" t="s">
        <v>200</v>
      </c>
      <c r="B117" s="15" t="s">
        <v>51</v>
      </c>
      <c r="C117" s="16" t="s">
        <v>209</v>
      </c>
      <c r="D117" s="11">
        <v>207992695.83000001</v>
      </c>
      <c r="E117" s="11">
        <v>0</v>
      </c>
      <c r="F117" s="11">
        <v>207992695.83000001</v>
      </c>
      <c r="G117" s="11">
        <v>0</v>
      </c>
      <c r="H117" s="11">
        <v>0</v>
      </c>
      <c r="I117" s="11">
        <v>0</v>
      </c>
      <c r="J117" s="11">
        <v>207992695.83000001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2">
        <v>0</v>
      </c>
      <c r="Q117" s="32" t="s">
        <v>200</v>
      </c>
      <c r="R117" s="15" t="s">
        <v>51</v>
      </c>
      <c r="S117" s="16" t="s">
        <v>209</v>
      </c>
      <c r="T117" s="11">
        <v>41700240.969999999</v>
      </c>
      <c r="U117" s="11">
        <v>0</v>
      </c>
      <c r="V117" s="11">
        <v>41700240.969999999</v>
      </c>
      <c r="W117" s="11">
        <v>0</v>
      </c>
      <c r="X117" s="11">
        <v>0</v>
      </c>
      <c r="Y117" s="11">
        <v>0</v>
      </c>
      <c r="Z117" s="11">
        <v>41700240.969999999</v>
      </c>
      <c r="AA117" s="26">
        <f t="shared" si="1"/>
        <v>20.048896815147355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5"/>
    </row>
    <row r="118" spans="1:33" ht="42" customHeight="1">
      <c r="A118" s="31" t="s">
        <v>202</v>
      </c>
      <c r="B118" s="15" t="s">
        <v>51</v>
      </c>
      <c r="C118" s="16" t="s">
        <v>210</v>
      </c>
      <c r="D118" s="11">
        <v>179665241.56999999</v>
      </c>
      <c r="E118" s="11">
        <v>0</v>
      </c>
      <c r="F118" s="11">
        <v>179665241.56999999</v>
      </c>
      <c r="G118" s="11">
        <v>0</v>
      </c>
      <c r="H118" s="11">
        <v>0</v>
      </c>
      <c r="I118" s="11">
        <v>0</v>
      </c>
      <c r="J118" s="11">
        <v>179665241.56999999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2">
        <v>0</v>
      </c>
      <c r="Q118" s="32" t="s">
        <v>202</v>
      </c>
      <c r="R118" s="15" t="s">
        <v>51</v>
      </c>
      <c r="S118" s="16" t="s">
        <v>210</v>
      </c>
      <c r="T118" s="11">
        <v>37302974.409999996</v>
      </c>
      <c r="U118" s="11">
        <v>0</v>
      </c>
      <c r="V118" s="11">
        <v>37302974.409999996</v>
      </c>
      <c r="W118" s="11">
        <v>0</v>
      </c>
      <c r="X118" s="11">
        <v>0</v>
      </c>
      <c r="Y118" s="11">
        <v>0</v>
      </c>
      <c r="Z118" s="11">
        <v>37302974.409999996</v>
      </c>
      <c r="AA118" s="26">
        <f t="shared" si="1"/>
        <v>20.762488105116457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5"/>
    </row>
    <row r="119" spans="1:33" ht="18" customHeight="1">
      <c r="A119" s="31" t="s">
        <v>204</v>
      </c>
      <c r="B119" s="15" t="s">
        <v>51</v>
      </c>
      <c r="C119" s="16" t="s">
        <v>211</v>
      </c>
      <c r="D119" s="11">
        <v>28327454.260000002</v>
      </c>
      <c r="E119" s="11">
        <v>0</v>
      </c>
      <c r="F119" s="11">
        <v>28327454.260000002</v>
      </c>
      <c r="G119" s="11">
        <v>0</v>
      </c>
      <c r="H119" s="11">
        <v>0</v>
      </c>
      <c r="I119" s="11">
        <v>0</v>
      </c>
      <c r="J119" s="11">
        <v>28327454.260000002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2">
        <v>0</v>
      </c>
      <c r="Q119" s="32" t="s">
        <v>204</v>
      </c>
      <c r="R119" s="15" t="s">
        <v>51</v>
      </c>
      <c r="S119" s="16" t="s">
        <v>211</v>
      </c>
      <c r="T119" s="11">
        <v>4397266.5599999996</v>
      </c>
      <c r="U119" s="11">
        <v>0</v>
      </c>
      <c r="V119" s="11">
        <v>4397266.5599999996</v>
      </c>
      <c r="W119" s="11">
        <v>0</v>
      </c>
      <c r="X119" s="11">
        <v>0</v>
      </c>
      <c r="Y119" s="11">
        <v>0</v>
      </c>
      <c r="Z119" s="11">
        <v>4397266.5599999996</v>
      </c>
      <c r="AA119" s="26">
        <f t="shared" si="1"/>
        <v>15.522985297726501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5"/>
    </row>
    <row r="120" spans="1:33" ht="15" customHeight="1">
      <c r="A120" s="31" t="s">
        <v>212</v>
      </c>
      <c r="B120" s="15" t="s">
        <v>51</v>
      </c>
      <c r="C120" s="16" t="s">
        <v>213</v>
      </c>
      <c r="D120" s="11">
        <v>25509680</v>
      </c>
      <c r="E120" s="11">
        <v>0</v>
      </c>
      <c r="F120" s="11">
        <v>25509680</v>
      </c>
      <c r="G120" s="11">
        <v>0</v>
      </c>
      <c r="H120" s="11">
        <v>0</v>
      </c>
      <c r="I120" s="11">
        <v>0</v>
      </c>
      <c r="J120" s="11">
        <v>25509680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2">
        <v>0</v>
      </c>
      <c r="Q120" s="32" t="s">
        <v>212</v>
      </c>
      <c r="R120" s="15" t="s">
        <v>51</v>
      </c>
      <c r="S120" s="16" t="s">
        <v>213</v>
      </c>
      <c r="T120" s="11">
        <v>6517885.9900000002</v>
      </c>
      <c r="U120" s="11">
        <v>0</v>
      </c>
      <c r="V120" s="11">
        <v>6517885.9900000002</v>
      </c>
      <c r="W120" s="11">
        <v>0</v>
      </c>
      <c r="X120" s="11">
        <v>0</v>
      </c>
      <c r="Y120" s="11">
        <v>0</v>
      </c>
      <c r="Z120" s="11">
        <v>6517885.9900000002</v>
      </c>
      <c r="AA120" s="26">
        <f t="shared" si="1"/>
        <v>25.550637993106935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5"/>
    </row>
    <row r="121" spans="1:33" ht="30" customHeight="1">
      <c r="A121" s="31" t="s">
        <v>198</v>
      </c>
      <c r="B121" s="15" t="s">
        <v>51</v>
      </c>
      <c r="C121" s="16" t="s">
        <v>214</v>
      </c>
      <c r="D121" s="11">
        <v>25509680</v>
      </c>
      <c r="E121" s="11">
        <v>0</v>
      </c>
      <c r="F121" s="11">
        <v>25509680</v>
      </c>
      <c r="G121" s="11">
        <v>0</v>
      </c>
      <c r="H121" s="11">
        <v>0</v>
      </c>
      <c r="I121" s="11">
        <v>0</v>
      </c>
      <c r="J121" s="11">
        <v>25509680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2">
        <v>0</v>
      </c>
      <c r="Q121" s="32" t="s">
        <v>198</v>
      </c>
      <c r="R121" s="15" t="s">
        <v>51</v>
      </c>
      <c r="S121" s="16" t="s">
        <v>214</v>
      </c>
      <c r="T121" s="11">
        <v>6517885.9900000002</v>
      </c>
      <c r="U121" s="11">
        <v>0</v>
      </c>
      <c r="V121" s="11">
        <v>6517885.9900000002</v>
      </c>
      <c r="W121" s="11">
        <v>0</v>
      </c>
      <c r="X121" s="11">
        <v>0</v>
      </c>
      <c r="Y121" s="11">
        <v>0</v>
      </c>
      <c r="Z121" s="11">
        <v>6517885.9900000002</v>
      </c>
      <c r="AA121" s="26">
        <f t="shared" si="1"/>
        <v>25.550637993106935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5"/>
    </row>
    <row r="122" spans="1:33" ht="14.25" customHeight="1">
      <c r="A122" s="31" t="s">
        <v>200</v>
      </c>
      <c r="B122" s="15" t="s">
        <v>51</v>
      </c>
      <c r="C122" s="16" t="s">
        <v>215</v>
      </c>
      <c r="D122" s="11">
        <v>25509680</v>
      </c>
      <c r="E122" s="11">
        <v>0</v>
      </c>
      <c r="F122" s="11">
        <v>25509680</v>
      </c>
      <c r="G122" s="11">
        <v>0</v>
      </c>
      <c r="H122" s="11">
        <v>0</v>
      </c>
      <c r="I122" s="11">
        <v>0</v>
      </c>
      <c r="J122" s="11">
        <v>25509680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2">
        <v>0</v>
      </c>
      <c r="Q122" s="32" t="s">
        <v>200</v>
      </c>
      <c r="R122" s="15" t="s">
        <v>51</v>
      </c>
      <c r="S122" s="16" t="s">
        <v>215</v>
      </c>
      <c r="T122" s="11">
        <v>6517885.9900000002</v>
      </c>
      <c r="U122" s="11">
        <v>0</v>
      </c>
      <c r="V122" s="11">
        <v>6517885.9900000002</v>
      </c>
      <c r="W122" s="11">
        <v>0</v>
      </c>
      <c r="X122" s="11">
        <v>0</v>
      </c>
      <c r="Y122" s="11">
        <v>0</v>
      </c>
      <c r="Z122" s="11">
        <v>6517885.9900000002</v>
      </c>
      <c r="AA122" s="26">
        <f t="shared" si="1"/>
        <v>25.550637993106935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5"/>
    </row>
    <row r="123" spans="1:33" ht="39" customHeight="1">
      <c r="A123" s="31" t="s">
        <v>202</v>
      </c>
      <c r="B123" s="15" t="s">
        <v>51</v>
      </c>
      <c r="C123" s="16" t="s">
        <v>216</v>
      </c>
      <c r="D123" s="11">
        <v>24802302.68</v>
      </c>
      <c r="E123" s="11">
        <v>0</v>
      </c>
      <c r="F123" s="11">
        <v>24802302.68</v>
      </c>
      <c r="G123" s="11">
        <v>0</v>
      </c>
      <c r="H123" s="11">
        <v>0</v>
      </c>
      <c r="I123" s="11">
        <v>0</v>
      </c>
      <c r="J123" s="11">
        <v>24802302.68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2">
        <v>0</v>
      </c>
      <c r="Q123" s="32" t="s">
        <v>202</v>
      </c>
      <c r="R123" s="15" t="s">
        <v>51</v>
      </c>
      <c r="S123" s="16" t="s">
        <v>216</v>
      </c>
      <c r="T123" s="11">
        <v>6446295.9900000002</v>
      </c>
      <c r="U123" s="11">
        <v>0</v>
      </c>
      <c r="V123" s="11">
        <v>6446295.9900000002</v>
      </c>
      <c r="W123" s="11">
        <v>0</v>
      </c>
      <c r="X123" s="11">
        <v>0</v>
      </c>
      <c r="Y123" s="11">
        <v>0</v>
      </c>
      <c r="Z123" s="11">
        <v>6446295.9900000002</v>
      </c>
      <c r="AA123" s="26">
        <f t="shared" si="1"/>
        <v>25.990715753977728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5"/>
    </row>
    <row r="124" spans="1:33" ht="15.75" customHeight="1">
      <c r="A124" s="31" t="s">
        <v>204</v>
      </c>
      <c r="B124" s="15" t="s">
        <v>51</v>
      </c>
      <c r="C124" s="16" t="s">
        <v>217</v>
      </c>
      <c r="D124" s="11">
        <v>707377.32</v>
      </c>
      <c r="E124" s="11">
        <v>0</v>
      </c>
      <c r="F124" s="11">
        <v>707377.32</v>
      </c>
      <c r="G124" s="11">
        <v>0</v>
      </c>
      <c r="H124" s="11">
        <v>0</v>
      </c>
      <c r="I124" s="11">
        <v>0</v>
      </c>
      <c r="J124" s="11">
        <v>707377.32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2">
        <v>0</v>
      </c>
      <c r="Q124" s="32" t="s">
        <v>204</v>
      </c>
      <c r="R124" s="15" t="s">
        <v>51</v>
      </c>
      <c r="S124" s="16" t="s">
        <v>217</v>
      </c>
      <c r="T124" s="11">
        <v>71590</v>
      </c>
      <c r="U124" s="11">
        <v>0</v>
      </c>
      <c r="V124" s="11">
        <v>71590</v>
      </c>
      <c r="W124" s="11">
        <v>0</v>
      </c>
      <c r="X124" s="11">
        <v>0</v>
      </c>
      <c r="Y124" s="11">
        <v>0</v>
      </c>
      <c r="Z124" s="11">
        <v>71590</v>
      </c>
      <c r="AA124" s="26">
        <f t="shared" si="1"/>
        <v>10.120482799759541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5"/>
    </row>
    <row r="125" spans="1:33" ht="28.5" customHeight="1">
      <c r="A125" s="31" t="s">
        <v>218</v>
      </c>
      <c r="B125" s="15" t="s">
        <v>51</v>
      </c>
      <c r="C125" s="16" t="s">
        <v>219</v>
      </c>
      <c r="D125" s="11">
        <v>200000</v>
      </c>
      <c r="E125" s="11">
        <v>0</v>
      </c>
      <c r="F125" s="11">
        <v>200000</v>
      </c>
      <c r="G125" s="11">
        <v>0</v>
      </c>
      <c r="H125" s="11">
        <v>0</v>
      </c>
      <c r="I125" s="11">
        <v>0</v>
      </c>
      <c r="J125" s="11">
        <v>200000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2">
        <v>0</v>
      </c>
      <c r="Q125" s="32" t="s">
        <v>218</v>
      </c>
      <c r="R125" s="15" t="s">
        <v>51</v>
      </c>
      <c r="S125" s="16" t="s">
        <v>219</v>
      </c>
      <c r="T125" s="11">
        <v>14000</v>
      </c>
      <c r="U125" s="11">
        <v>0</v>
      </c>
      <c r="V125" s="11">
        <v>14000</v>
      </c>
      <c r="W125" s="11">
        <v>0</v>
      </c>
      <c r="X125" s="11">
        <v>0</v>
      </c>
      <c r="Y125" s="11">
        <v>0</v>
      </c>
      <c r="Z125" s="11">
        <v>14000</v>
      </c>
      <c r="AA125" s="26">
        <f t="shared" si="1"/>
        <v>7.0000000000000009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5"/>
    </row>
    <row r="126" spans="1:33" ht="26.25" customHeight="1">
      <c r="A126" s="31" t="s">
        <v>80</v>
      </c>
      <c r="B126" s="15" t="s">
        <v>51</v>
      </c>
      <c r="C126" s="16" t="s">
        <v>220</v>
      </c>
      <c r="D126" s="11">
        <v>200000</v>
      </c>
      <c r="E126" s="11">
        <v>0</v>
      </c>
      <c r="F126" s="11">
        <v>200000</v>
      </c>
      <c r="G126" s="11">
        <v>0</v>
      </c>
      <c r="H126" s="11">
        <v>0</v>
      </c>
      <c r="I126" s="11">
        <v>0</v>
      </c>
      <c r="J126" s="11">
        <v>200000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2">
        <v>0</v>
      </c>
      <c r="Q126" s="32" t="s">
        <v>80</v>
      </c>
      <c r="R126" s="15" t="s">
        <v>51</v>
      </c>
      <c r="S126" s="16" t="s">
        <v>220</v>
      </c>
      <c r="T126" s="11">
        <v>14000</v>
      </c>
      <c r="U126" s="11">
        <v>0</v>
      </c>
      <c r="V126" s="11">
        <v>14000</v>
      </c>
      <c r="W126" s="11">
        <v>0</v>
      </c>
      <c r="X126" s="11">
        <v>0</v>
      </c>
      <c r="Y126" s="11">
        <v>0</v>
      </c>
      <c r="Z126" s="11">
        <v>14000</v>
      </c>
      <c r="AA126" s="26">
        <f t="shared" si="1"/>
        <v>7.0000000000000009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5"/>
    </row>
    <row r="127" spans="1:33" ht="24.75" customHeight="1">
      <c r="A127" s="31" t="s">
        <v>82</v>
      </c>
      <c r="B127" s="15" t="s">
        <v>51</v>
      </c>
      <c r="C127" s="16" t="s">
        <v>221</v>
      </c>
      <c r="D127" s="11">
        <v>200000</v>
      </c>
      <c r="E127" s="11">
        <v>0</v>
      </c>
      <c r="F127" s="11">
        <v>200000</v>
      </c>
      <c r="G127" s="11">
        <v>0</v>
      </c>
      <c r="H127" s="11">
        <v>0</v>
      </c>
      <c r="I127" s="11">
        <v>0</v>
      </c>
      <c r="J127" s="11">
        <v>200000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2">
        <v>0</v>
      </c>
      <c r="Q127" s="32" t="s">
        <v>82</v>
      </c>
      <c r="R127" s="15" t="s">
        <v>51</v>
      </c>
      <c r="S127" s="16" t="s">
        <v>221</v>
      </c>
      <c r="T127" s="11">
        <v>14000</v>
      </c>
      <c r="U127" s="11">
        <v>0</v>
      </c>
      <c r="V127" s="11">
        <v>14000</v>
      </c>
      <c r="W127" s="11">
        <v>0</v>
      </c>
      <c r="X127" s="11">
        <v>0</v>
      </c>
      <c r="Y127" s="11">
        <v>0</v>
      </c>
      <c r="Z127" s="11">
        <v>14000</v>
      </c>
      <c r="AA127" s="26">
        <f t="shared" si="1"/>
        <v>7.0000000000000009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5"/>
    </row>
    <row r="128" spans="1:33" ht="15" customHeight="1">
      <c r="A128" s="31" t="s">
        <v>84</v>
      </c>
      <c r="B128" s="15" t="s">
        <v>51</v>
      </c>
      <c r="C128" s="16" t="s">
        <v>222</v>
      </c>
      <c r="D128" s="11">
        <v>200000</v>
      </c>
      <c r="E128" s="11">
        <v>0</v>
      </c>
      <c r="F128" s="11">
        <v>200000</v>
      </c>
      <c r="G128" s="11">
        <v>0</v>
      </c>
      <c r="H128" s="11">
        <v>0</v>
      </c>
      <c r="I128" s="11">
        <v>0</v>
      </c>
      <c r="J128" s="11">
        <v>200000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2">
        <v>0</v>
      </c>
      <c r="Q128" s="32" t="s">
        <v>84</v>
      </c>
      <c r="R128" s="15" t="s">
        <v>51</v>
      </c>
      <c r="S128" s="16" t="s">
        <v>222</v>
      </c>
      <c r="T128" s="11">
        <v>14000</v>
      </c>
      <c r="U128" s="11">
        <v>0</v>
      </c>
      <c r="V128" s="11">
        <v>14000</v>
      </c>
      <c r="W128" s="11">
        <v>0</v>
      </c>
      <c r="X128" s="11">
        <v>0</v>
      </c>
      <c r="Y128" s="11">
        <v>0</v>
      </c>
      <c r="Z128" s="11">
        <v>14000</v>
      </c>
      <c r="AA128" s="26">
        <f t="shared" si="1"/>
        <v>7.0000000000000009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5"/>
    </row>
    <row r="129" spans="1:33">
      <c r="A129" s="31" t="s">
        <v>223</v>
      </c>
      <c r="B129" s="15" t="s">
        <v>51</v>
      </c>
      <c r="C129" s="16" t="s">
        <v>224</v>
      </c>
      <c r="D129" s="11">
        <v>4132607</v>
      </c>
      <c r="E129" s="11">
        <v>0</v>
      </c>
      <c r="F129" s="11">
        <v>4132607</v>
      </c>
      <c r="G129" s="11">
        <v>0</v>
      </c>
      <c r="H129" s="11">
        <v>0</v>
      </c>
      <c r="I129" s="11">
        <v>0</v>
      </c>
      <c r="J129" s="11">
        <v>4132607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2">
        <v>0</v>
      </c>
      <c r="Q129" s="32" t="s">
        <v>223</v>
      </c>
      <c r="R129" s="15" t="s">
        <v>51</v>
      </c>
      <c r="S129" s="16" t="s">
        <v>224</v>
      </c>
      <c r="T129" s="11">
        <v>50185.25</v>
      </c>
      <c r="U129" s="11">
        <v>0</v>
      </c>
      <c r="V129" s="11">
        <v>50185.25</v>
      </c>
      <c r="W129" s="11">
        <v>0</v>
      </c>
      <c r="X129" s="11">
        <v>0</v>
      </c>
      <c r="Y129" s="11">
        <v>0</v>
      </c>
      <c r="Z129" s="11">
        <v>50185.25</v>
      </c>
      <c r="AA129" s="26">
        <f t="shared" si="1"/>
        <v>1.2143726708104592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5"/>
    </row>
    <row r="130" spans="1:33" ht="23.25" customHeight="1">
      <c r="A130" s="31" t="s">
        <v>80</v>
      </c>
      <c r="B130" s="15" t="s">
        <v>51</v>
      </c>
      <c r="C130" s="16" t="s">
        <v>225</v>
      </c>
      <c r="D130" s="11">
        <v>122000</v>
      </c>
      <c r="E130" s="11">
        <v>0</v>
      </c>
      <c r="F130" s="11">
        <v>122000</v>
      </c>
      <c r="G130" s="11">
        <v>0</v>
      </c>
      <c r="H130" s="11">
        <v>0</v>
      </c>
      <c r="I130" s="11">
        <v>0</v>
      </c>
      <c r="J130" s="11">
        <v>122000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2">
        <v>0</v>
      </c>
      <c r="Q130" s="32" t="s">
        <v>80</v>
      </c>
      <c r="R130" s="15" t="s">
        <v>51</v>
      </c>
      <c r="S130" s="16" t="s">
        <v>225</v>
      </c>
      <c r="T130" s="11">
        <v>8887</v>
      </c>
      <c r="U130" s="11">
        <v>0</v>
      </c>
      <c r="V130" s="11">
        <v>8887</v>
      </c>
      <c r="W130" s="11">
        <v>0</v>
      </c>
      <c r="X130" s="11">
        <v>0</v>
      </c>
      <c r="Y130" s="11">
        <v>0</v>
      </c>
      <c r="Z130" s="11">
        <v>8887</v>
      </c>
      <c r="AA130" s="26">
        <f t="shared" si="1"/>
        <v>7.2844262295081963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5"/>
    </row>
    <row r="131" spans="1:33" ht="24" customHeight="1">
      <c r="A131" s="31" t="s">
        <v>82</v>
      </c>
      <c r="B131" s="15" t="s">
        <v>51</v>
      </c>
      <c r="C131" s="16" t="s">
        <v>226</v>
      </c>
      <c r="D131" s="11">
        <v>122000</v>
      </c>
      <c r="E131" s="11">
        <v>0</v>
      </c>
      <c r="F131" s="11">
        <v>122000</v>
      </c>
      <c r="G131" s="11">
        <v>0</v>
      </c>
      <c r="H131" s="11">
        <v>0</v>
      </c>
      <c r="I131" s="11">
        <v>0</v>
      </c>
      <c r="J131" s="11">
        <v>122000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2">
        <v>0</v>
      </c>
      <c r="Q131" s="32" t="s">
        <v>82</v>
      </c>
      <c r="R131" s="15" t="s">
        <v>51</v>
      </c>
      <c r="S131" s="16" t="s">
        <v>226</v>
      </c>
      <c r="T131" s="11">
        <v>8887</v>
      </c>
      <c r="U131" s="11">
        <v>0</v>
      </c>
      <c r="V131" s="11">
        <v>8887</v>
      </c>
      <c r="W131" s="11">
        <v>0</v>
      </c>
      <c r="X131" s="11">
        <v>0</v>
      </c>
      <c r="Y131" s="11">
        <v>0</v>
      </c>
      <c r="Z131" s="11">
        <v>8887</v>
      </c>
      <c r="AA131" s="26">
        <f t="shared" si="1"/>
        <v>7.2844262295081963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5"/>
    </row>
    <row r="132" spans="1:33" ht="12" customHeight="1">
      <c r="A132" s="31" t="s">
        <v>84</v>
      </c>
      <c r="B132" s="15" t="s">
        <v>51</v>
      </c>
      <c r="C132" s="16" t="s">
        <v>227</v>
      </c>
      <c r="D132" s="11">
        <v>122000</v>
      </c>
      <c r="E132" s="11">
        <v>0</v>
      </c>
      <c r="F132" s="11">
        <v>122000</v>
      </c>
      <c r="G132" s="11">
        <v>0</v>
      </c>
      <c r="H132" s="11">
        <v>0</v>
      </c>
      <c r="I132" s="11">
        <v>0</v>
      </c>
      <c r="J132" s="11">
        <v>122000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2">
        <v>0</v>
      </c>
      <c r="Q132" s="32" t="s">
        <v>84</v>
      </c>
      <c r="R132" s="15" t="s">
        <v>51</v>
      </c>
      <c r="S132" s="16" t="s">
        <v>227</v>
      </c>
      <c r="T132" s="11">
        <v>8887</v>
      </c>
      <c r="U132" s="11">
        <v>0</v>
      </c>
      <c r="V132" s="11">
        <v>8887</v>
      </c>
      <c r="W132" s="11">
        <v>0</v>
      </c>
      <c r="X132" s="11">
        <v>0</v>
      </c>
      <c r="Y132" s="11">
        <v>0</v>
      </c>
      <c r="Z132" s="11">
        <v>8887</v>
      </c>
      <c r="AA132" s="26">
        <f t="shared" si="1"/>
        <v>7.2844262295081963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5"/>
    </row>
    <row r="133" spans="1:33" ht="13.5" customHeight="1">
      <c r="A133" s="31" t="s">
        <v>125</v>
      </c>
      <c r="B133" s="15" t="s">
        <v>51</v>
      </c>
      <c r="C133" s="16" t="s">
        <v>228</v>
      </c>
      <c r="D133" s="11">
        <v>64839</v>
      </c>
      <c r="E133" s="11">
        <v>0</v>
      </c>
      <c r="F133" s="11">
        <v>64839</v>
      </c>
      <c r="G133" s="11">
        <v>0</v>
      </c>
      <c r="H133" s="11">
        <v>0</v>
      </c>
      <c r="I133" s="11">
        <v>0</v>
      </c>
      <c r="J133" s="11">
        <v>64839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2">
        <v>0</v>
      </c>
      <c r="Q133" s="32" t="s">
        <v>125</v>
      </c>
      <c r="R133" s="15" t="s">
        <v>51</v>
      </c>
      <c r="S133" s="16" t="s">
        <v>228</v>
      </c>
      <c r="T133" s="11">
        <v>24000</v>
      </c>
      <c r="U133" s="11">
        <v>0</v>
      </c>
      <c r="V133" s="11">
        <v>24000</v>
      </c>
      <c r="W133" s="11">
        <v>0</v>
      </c>
      <c r="X133" s="11">
        <v>0</v>
      </c>
      <c r="Y133" s="11">
        <v>0</v>
      </c>
      <c r="Z133" s="11">
        <v>24000</v>
      </c>
      <c r="AA133" s="26">
        <f t="shared" si="1"/>
        <v>37.014759635404616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5"/>
    </row>
    <row r="134" spans="1:33" ht="24.75" customHeight="1">
      <c r="A134" s="31" t="s">
        <v>127</v>
      </c>
      <c r="B134" s="15" t="s">
        <v>51</v>
      </c>
      <c r="C134" s="16" t="s">
        <v>229</v>
      </c>
      <c r="D134" s="11">
        <v>64839</v>
      </c>
      <c r="E134" s="11">
        <v>0</v>
      </c>
      <c r="F134" s="11">
        <v>64839</v>
      </c>
      <c r="G134" s="11">
        <v>0</v>
      </c>
      <c r="H134" s="11">
        <v>0</v>
      </c>
      <c r="I134" s="11">
        <v>0</v>
      </c>
      <c r="J134" s="11">
        <v>64839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2">
        <v>0</v>
      </c>
      <c r="Q134" s="32" t="s">
        <v>127</v>
      </c>
      <c r="R134" s="15" t="s">
        <v>51</v>
      </c>
      <c r="S134" s="16" t="s">
        <v>229</v>
      </c>
      <c r="T134" s="11">
        <v>24000</v>
      </c>
      <c r="U134" s="11">
        <v>0</v>
      </c>
      <c r="V134" s="11">
        <v>24000</v>
      </c>
      <c r="W134" s="11">
        <v>0</v>
      </c>
      <c r="X134" s="11">
        <v>0</v>
      </c>
      <c r="Y134" s="11">
        <v>0</v>
      </c>
      <c r="Z134" s="11">
        <v>24000</v>
      </c>
      <c r="AA134" s="26">
        <f t="shared" si="1"/>
        <v>37.014759635404616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5"/>
    </row>
    <row r="135" spans="1:33" ht="25.5" customHeight="1">
      <c r="A135" s="31" t="s">
        <v>129</v>
      </c>
      <c r="B135" s="15" t="s">
        <v>51</v>
      </c>
      <c r="C135" s="16" t="s">
        <v>230</v>
      </c>
      <c r="D135" s="11">
        <v>64839</v>
      </c>
      <c r="E135" s="11">
        <v>0</v>
      </c>
      <c r="F135" s="11">
        <v>64839</v>
      </c>
      <c r="G135" s="11">
        <v>0</v>
      </c>
      <c r="H135" s="11">
        <v>0</v>
      </c>
      <c r="I135" s="11">
        <v>0</v>
      </c>
      <c r="J135" s="11">
        <v>64839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2">
        <v>0</v>
      </c>
      <c r="Q135" s="32" t="s">
        <v>129</v>
      </c>
      <c r="R135" s="15" t="s">
        <v>51</v>
      </c>
      <c r="S135" s="16" t="s">
        <v>230</v>
      </c>
      <c r="T135" s="11">
        <v>24000</v>
      </c>
      <c r="U135" s="11">
        <v>0</v>
      </c>
      <c r="V135" s="11">
        <v>24000</v>
      </c>
      <c r="W135" s="11">
        <v>0</v>
      </c>
      <c r="X135" s="11">
        <v>0</v>
      </c>
      <c r="Y135" s="11">
        <v>0</v>
      </c>
      <c r="Z135" s="11">
        <v>24000</v>
      </c>
      <c r="AA135" s="26">
        <f t="shared" si="1"/>
        <v>37.014759635404616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5"/>
    </row>
    <row r="136" spans="1:33" ht="24.75" customHeight="1">
      <c r="A136" s="31" t="s">
        <v>198</v>
      </c>
      <c r="B136" s="15" t="s">
        <v>51</v>
      </c>
      <c r="C136" s="16" t="s">
        <v>231</v>
      </c>
      <c r="D136" s="11">
        <v>3945768</v>
      </c>
      <c r="E136" s="11">
        <v>0</v>
      </c>
      <c r="F136" s="11">
        <v>3945768</v>
      </c>
      <c r="G136" s="11">
        <v>0</v>
      </c>
      <c r="H136" s="11">
        <v>0</v>
      </c>
      <c r="I136" s="11">
        <v>0</v>
      </c>
      <c r="J136" s="11">
        <v>3945768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2">
        <v>0</v>
      </c>
      <c r="Q136" s="32" t="s">
        <v>198</v>
      </c>
      <c r="R136" s="15" t="s">
        <v>51</v>
      </c>
      <c r="S136" s="16" t="s">
        <v>231</v>
      </c>
      <c r="T136" s="11">
        <v>17298.25</v>
      </c>
      <c r="U136" s="11">
        <v>0</v>
      </c>
      <c r="V136" s="11">
        <v>17298.25</v>
      </c>
      <c r="W136" s="11">
        <v>0</v>
      </c>
      <c r="X136" s="11">
        <v>0</v>
      </c>
      <c r="Y136" s="11">
        <v>0</v>
      </c>
      <c r="Z136" s="11">
        <v>17298.25</v>
      </c>
      <c r="AA136" s="26">
        <f t="shared" ref="AA136:AA199" si="2">Z136/D136*100</f>
        <v>0.43840007826106353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5"/>
    </row>
    <row r="137" spans="1:33" ht="23.25">
      <c r="A137" s="31" t="s">
        <v>200</v>
      </c>
      <c r="B137" s="15" t="s">
        <v>51</v>
      </c>
      <c r="C137" s="16" t="s">
        <v>232</v>
      </c>
      <c r="D137" s="11">
        <v>3945768</v>
      </c>
      <c r="E137" s="11">
        <v>0</v>
      </c>
      <c r="F137" s="11">
        <v>3945768</v>
      </c>
      <c r="G137" s="11">
        <v>0</v>
      </c>
      <c r="H137" s="11">
        <v>0</v>
      </c>
      <c r="I137" s="11">
        <v>0</v>
      </c>
      <c r="J137" s="11">
        <v>3945768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2">
        <v>0</v>
      </c>
      <c r="Q137" s="32" t="s">
        <v>200</v>
      </c>
      <c r="R137" s="15" t="s">
        <v>51</v>
      </c>
      <c r="S137" s="16" t="s">
        <v>232</v>
      </c>
      <c r="T137" s="11">
        <v>17298.25</v>
      </c>
      <c r="U137" s="11">
        <v>0</v>
      </c>
      <c r="V137" s="11">
        <v>17298.25</v>
      </c>
      <c r="W137" s="11">
        <v>0</v>
      </c>
      <c r="X137" s="11">
        <v>0</v>
      </c>
      <c r="Y137" s="11">
        <v>0</v>
      </c>
      <c r="Z137" s="11">
        <v>17298.25</v>
      </c>
      <c r="AA137" s="26">
        <f t="shared" si="2"/>
        <v>0.43840007826106353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5"/>
    </row>
    <row r="138" spans="1:33" ht="23.25">
      <c r="A138" s="31" t="s">
        <v>204</v>
      </c>
      <c r="B138" s="15" t="s">
        <v>51</v>
      </c>
      <c r="C138" s="16" t="s">
        <v>233</v>
      </c>
      <c r="D138" s="11">
        <v>3945768</v>
      </c>
      <c r="E138" s="11">
        <v>0</v>
      </c>
      <c r="F138" s="11">
        <v>3945768</v>
      </c>
      <c r="G138" s="11">
        <v>0</v>
      </c>
      <c r="H138" s="11">
        <v>0</v>
      </c>
      <c r="I138" s="11">
        <v>0</v>
      </c>
      <c r="J138" s="11">
        <v>3945768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2">
        <v>0</v>
      </c>
      <c r="Q138" s="32" t="s">
        <v>204</v>
      </c>
      <c r="R138" s="15" t="s">
        <v>51</v>
      </c>
      <c r="S138" s="16" t="s">
        <v>233</v>
      </c>
      <c r="T138" s="11">
        <v>17298.25</v>
      </c>
      <c r="U138" s="11">
        <v>0</v>
      </c>
      <c r="V138" s="11">
        <v>17298.25</v>
      </c>
      <c r="W138" s="11">
        <v>0</v>
      </c>
      <c r="X138" s="11">
        <v>0</v>
      </c>
      <c r="Y138" s="11">
        <v>0</v>
      </c>
      <c r="Z138" s="11">
        <v>17298.25</v>
      </c>
      <c r="AA138" s="26">
        <f t="shared" si="2"/>
        <v>0.43840007826106353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5"/>
    </row>
    <row r="139" spans="1:33" ht="23.25">
      <c r="A139" s="31" t="s">
        <v>234</v>
      </c>
      <c r="B139" s="15" t="s">
        <v>51</v>
      </c>
      <c r="C139" s="16" t="s">
        <v>235</v>
      </c>
      <c r="D139" s="11">
        <v>16220190</v>
      </c>
      <c r="E139" s="11">
        <v>0</v>
      </c>
      <c r="F139" s="11">
        <v>16220190</v>
      </c>
      <c r="G139" s="11">
        <v>0</v>
      </c>
      <c r="H139" s="11">
        <v>0</v>
      </c>
      <c r="I139" s="11">
        <v>0</v>
      </c>
      <c r="J139" s="11">
        <v>16220190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2">
        <v>0</v>
      </c>
      <c r="Q139" s="32" t="s">
        <v>234</v>
      </c>
      <c r="R139" s="15" t="s">
        <v>51</v>
      </c>
      <c r="S139" s="16" t="s">
        <v>235</v>
      </c>
      <c r="T139" s="11">
        <v>3525234.7</v>
      </c>
      <c r="U139" s="11">
        <v>0</v>
      </c>
      <c r="V139" s="11">
        <v>3525234.7</v>
      </c>
      <c r="W139" s="11">
        <v>0</v>
      </c>
      <c r="X139" s="11">
        <v>0</v>
      </c>
      <c r="Y139" s="11">
        <v>0</v>
      </c>
      <c r="Z139" s="11">
        <v>3525234.7</v>
      </c>
      <c r="AA139" s="26">
        <f t="shared" si="2"/>
        <v>21.733621492719877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5"/>
    </row>
    <row r="140" spans="1:33" ht="45.75" customHeight="1">
      <c r="A140" s="31" t="s">
        <v>56</v>
      </c>
      <c r="B140" s="15" t="s">
        <v>51</v>
      </c>
      <c r="C140" s="16" t="s">
        <v>236</v>
      </c>
      <c r="D140" s="11">
        <v>14152486</v>
      </c>
      <c r="E140" s="11">
        <v>0</v>
      </c>
      <c r="F140" s="11">
        <v>14152486</v>
      </c>
      <c r="G140" s="11">
        <v>0</v>
      </c>
      <c r="H140" s="11">
        <v>0</v>
      </c>
      <c r="I140" s="11">
        <v>0</v>
      </c>
      <c r="J140" s="11">
        <v>14152486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2">
        <v>0</v>
      </c>
      <c r="Q140" s="32" t="s">
        <v>56</v>
      </c>
      <c r="R140" s="15" t="s">
        <v>51</v>
      </c>
      <c r="S140" s="16" t="s">
        <v>236</v>
      </c>
      <c r="T140" s="11">
        <v>3224854.79</v>
      </c>
      <c r="U140" s="11">
        <v>0</v>
      </c>
      <c r="V140" s="11">
        <v>3224854.79</v>
      </c>
      <c r="W140" s="11">
        <v>0</v>
      </c>
      <c r="X140" s="11">
        <v>0</v>
      </c>
      <c r="Y140" s="11">
        <v>0</v>
      </c>
      <c r="Z140" s="11">
        <v>3224854.79</v>
      </c>
      <c r="AA140" s="26">
        <f t="shared" si="2"/>
        <v>22.786489878880644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5"/>
    </row>
    <row r="141" spans="1:33" ht="22.5" customHeight="1">
      <c r="A141" s="31" t="s">
        <v>110</v>
      </c>
      <c r="B141" s="15" t="s">
        <v>51</v>
      </c>
      <c r="C141" s="16" t="s">
        <v>237</v>
      </c>
      <c r="D141" s="11">
        <v>9626028</v>
      </c>
      <c r="E141" s="11">
        <v>0</v>
      </c>
      <c r="F141" s="11">
        <v>9626028</v>
      </c>
      <c r="G141" s="11">
        <v>0</v>
      </c>
      <c r="H141" s="11">
        <v>0</v>
      </c>
      <c r="I141" s="11">
        <v>0</v>
      </c>
      <c r="J141" s="11">
        <v>9626028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2">
        <v>0</v>
      </c>
      <c r="Q141" s="32" t="s">
        <v>110</v>
      </c>
      <c r="R141" s="15" t="s">
        <v>51</v>
      </c>
      <c r="S141" s="16" t="s">
        <v>237</v>
      </c>
      <c r="T141" s="11">
        <v>2157413.2200000002</v>
      </c>
      <c r="U141" s="11">
        <v>0</v>
      </c>
      <c r="V141" s="11">
        <v>2157413.2200000002</v>
      </c>
      <c r="W141" s="11">
        <v>0</v>
      </c>
      <c r="X141" s="11">
        <v>0</v>
      </c>
      <c r="Y141" s="11">
        <v>0</v>
      </c>
      <c r="Z141" s="11">
        <v>2157413.2200000002</v>
      </c>
      <c r="AA141" s="26">
        <f t="shared" si="2"/>
        <v>22.412289056296121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5"/>
    </row>
    <row r="142" spans="1:33" ht="18.75" customHeight="1">
      <c r="A142" s="31" t="s">
        <v>112</v>
      </c>
      <c r="B142" s="15" t="s">
        <v>51</v>
      </c>
      <c r="C142" s="16" t="s">
        <v>238</v>
      </c>
      <c r="D142" s="11">
        <v>7393263</v>
      </c>
      <c r="E142" s="11">
        <v>0</v>
      </c>
      <c r="F142" s="11">
        <v>7393263</v>
      </c>
      <c r="G142" s="11">
        <v>0</v>
      </c>
      <c r="H142" s="11">
        <v>0</v>
      </c>
      <c r="I142" s="11">
        <v>0</v>
      </c>
      <c r="J142" s="11">
        <v>7393263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2">
        <v>0</v>
      </c>
      <c r="Q142" s="32" t="s">
        <v>112</v>
      </c>
      <c r="R142" s="15" t="s">
        <v>51</v>
      </c>
      <c r="S142" s="16" t="s">
        <v>238</v>
      </c>
      <c r="T142" s="11">
        <v>1591715.6</v>
      </c>
      <c r="U142" s="11">
        <v>0</v>
      </c>
      <c r="V142" s="11">
        <v>1591715.6</v>
      </c>
      <c r="W142" s="11">
        <v>0</v>
      </c>
      <c r="X142" s="11">
        <v>0</v>
      </c>
      <c r="Y142" s="11">
        <v>0</v>
      </c>
      <c r="Z142" s="11">
        <v>1591715.6</v>
      </c>
      <c r="AA142" s="26">
        <f t="shared" si="2"/>
        <v>21.529270634630475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5"/>
    </row>
    <row r="143" spans="1:33" ht="26.25" customHeight="1">
      <c r="A143" s="31" t="s">
        <v>114</v>
      </c>
      <c r="B143" s="15" t="s">
        <v>51</v>
      </c>
      <c r="C143" s="16" t="s">
        <v>239</v>
      </c>
      <c r="D143" s="11">
        <v>1560</v>
      </c>
      <c r="E143" s="11">
        <v>0</v>
      </c>
      <c r="F143" s="11">
        <v>1560</v>
      </c>
      <c r="G143" s="11">
        <v>0</v>
      </c>
      <c r="H143" s="11">
        <v>0</v>
      </c>
      <c r="I143" s="11">
        <v>0</v>
      </c>
      <c r="J143" s="11">
        <v>1560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2">
        <v>0</v>
      </c>
      <c r="Q143" s="32" t="s">
        <v>114</v>
      </c>
      <c r="R143" s="15" t="s">
        <v>51</v>
      </c>
      <c r="S143" s="16" t="s">
        <v>239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26">
        <f t="shared" si="2"/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5"/>
    </row>
    <row r="144" spans="1:33" ht="39" customHeight="1">
      <c r="A144" s="31" t="s">
        <v>116</v>
      </c>
      <c r="B144" s="15" t="s">
        <v>51</v>
      </c>
      <c r="C144" s="16" t="s">
        <v>240</v>
      </c>
      <c r="D144" s="11">
        <v>2231205</v>
      </c>
      <c r="E144" s="11">
        <v>0</v>
      </c>
      <c r="F144" s="11">
        <v>2231205</v>
      </c>
      <c r="G144" s="11">
        <v>0</v>
      </c>
      <c r="H144" s="11">
        <v>0</v>
      </c>
      <c r="I144" s="11">
        <v>0</v>
      </c>
      <c r="J144" s="11">
        <v>2231205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2">
        <v>0</v>
      </c>
      <c r="Q144" s="32" t="s">
        <v>116</v>
      </c>
      <c r="R144" s="15" t="s">
        <v>51</v>
      </c>
      <c r="S144" s="16" t="s">
        <v>240</v>
      </c>
      <c r="T144" s="11">
        <v>565697.62</v>
      </c>
      <c r="U144" s="11">
        <v>0</v>
      </c>
      <c r="V144" s="11">
        <v>565697.62</v>
      </c>
      <c r="W144" s="11">
        <v>0</v>
      </c>
      <c r="X144" s="11">
        <v>0</v>
      </c>
      <c r="Y144" s="11">
        <v>0</v>
      </c>
      <c r="Z144" s="11">
        <v>565697.62</v>
      </c>
      <c r="AA144" s="26">
        <f t="shared" si="2"/>
        <v>25.353906073175704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5"/>
    </row>
    <row r="145" spans="1:33" ht="27" customHeight="1">
      <c r="A145" s="31" t="s">
        <v>58</v>
      </c>
      <c r="B145" s="15" t="s">
        <v>51</v>
      </c>
      <c r="C145" s="16" t="s">
        <v>241</v>
      </c>
      <c r="D145" s="11">
        <v>4526458</v>
      </c>
      <c r="E145" s="11">
        <v>0</v>
      </c>
      <c r="F145" s="11">
        <v>4526458</v>
      </c>
      <c r="G145" s="11">
        <v>0</v>
      </c>
      <c r="H145" s="11">
        <v>0</v>
      </c>
      <c r="I145" s="11">
        <v>0</v>
      </c>
      <c r="J145" s="11">
        <v>4526458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2">
        <v>0</v>
      </c>
      <c r="Q145" s="32" t="s">
        <v>58</v>
      </c>
      <c r="R145" s="15" t="s">
        <v>51</v>
      </c>
      <c r="S145" s="16" t="s">
        <v>241</v>
      </c>
      <c r="T145" s="11">
        <v>1067441.57</v>
      </c>
      <c r="U145" s="11">
        <v>0</v>
      </c>
      <c r="V145" s="11">
        <v>1067441.57</v>
      </c>
      <c r="W145" s="11">
        <v>0</v>
      </c>
      <c r="X145" s="11">
        <v>0</v>
      </c>
      <c r="Y145" s="11">
        <v>0</v>
      </c>
      <c r="Z145" s="11">
        <v>1067441.57</v>
      </c>
      <c r="AA145" s="26">
        <f t="shared" si="2"/>
        <v>23.582270508198686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5"/>
    </row>
    <row r="146" spans="1:33" ht="21.75" customHeight="1">
      <c r="A146" s="31" t="s">
        <v>60</v>
      </c>
      <c r="B146" s="15" t="s">
        <v>51</v>
      </c>
      <c r="C146" s="16" t="s">
        <v>242</v>
      </c>
      <c r="D146" s="11">
        <v>3472766</v>
      </c>
      <c r="E146" s="11">
        <v>0</v>
      </c>
      <c r="F146" s="11">
        <v>3472766</v>
      </c>
      <c r="G146" s="11">
        <v>0</v>
      </c>
      <c r="H146" s="11">
        <v>0</v>
      </c>
      <c r="I146" s="11">
        <v>0</v>
      </c>
      <c r="J146" s="11">
        <v>3472766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2">
        <v>0</v>
      </c>
      <c r="Q146" s="32" t="s">
        <v>60</v>
      </c>
      <c r="R146" s="15" t="s">
        <v>51</v>
      </c>
      <c r="S146" s="16" t="s">
        <v>242</v>
      </c>
      <c r="T146" s="11">
        <v>837613.82</v>
      </c>
      <c r="U146" s="11">
        <v>0</v>
      </c>
      <c r="V146" s="11">
        <v>837613.82</v>
      </c>
      <c r="W146" s="11">
        <v>0</v>
      </c>
      <c r="X146" s="11">
        <v>0</v>
      </c>
      <c r="Y146" s="11">
        <v>0</v>
      </c>
      <c r="Z146" s="11">
        <v>837613.82</v>
      </c>
      <c r="AA146" s="26">
        <f t="shared" si="2"/>
        <v>24.119500709232927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5"/>
    </row>
    <row r="147" spans="1:33" ht="30.75" customHeight="1">
      <c r="A147" s="31" t="s">
        <v>75</v>
      </c>
      <c r="B147" s="15" t="s">
        <v>51</v>
      </c>
      <c r="C147" s="16" t="s">
        <v>243</v>
      </c>
      <c r="D147" s="11">
        <v>5000</v>
      </c>
      <c r="E147" s="11">
        <v>0</v>
      </c>
      <c r="F147" s="11">
        <v>5000</v>
      </c>
      <c r="G147" s="11">
        <v>0</v>
      </c>
      <c r="H147" s="11">
        <v>0</v>
      </c>
      <c r="I147" s="11">
        <v>0</v>
      </c>
      <c r="J147" s="11">
        <v>5000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2">
        <v>0</v>
      </c>
      <c r="Q147" s="32" t="s">
        <v>75</v>
      </c>
      <c r="R147" s="15" t="s">
        <v>51</v>
      </c>
      <c r="S147" s="16" t="s">
        <v>243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26">
        <f t="shared" si="2"/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5"/>
    </row>
    <row r="148" spans="1:33" ht="39" customHeight="1">
      <c r="A148" s="31" t="s">
        <v>62</v>
      </c>
      <c r="B148" s="15" t="s">
        <v>51</v>
      </c>
      <c r="C148" s="16" t="s">
        <v>244</v>
      </c>
      <c r="D148" s="11">
        <v>1048692</v>
      </c>
      <c r="E148" s="11">
        <v>0</v>
      </c>
      <c r="F148" s="11">
        <v>1048692</v>
      </c>
      <c r="G148" s="11">
        <v>0</v>
      </c>
      <c r="H148" s="11">
        <v>0</v>
      </c>
      <c r="I148" s="11">
        <v>0</v>
      </c>
      <c r="J148" s="11">
        <v>1048692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2">
        <v>0</v>
      </c>
      <c r="Q148" s="32" t="s">
        <v>62</v>
      </c>
      <c r="R148" s="15" t="s">
        <v>51</v>
      </c>
      <c r="S148" s="16" t="s">
        <v>244</v>
      </c>
      <c r="T148" s="11">
        <v>229827.75</v>
      </c>
      <c r="U148" s="11">
        <v>0</v>
      </c>
      <c r="V148" s="11">
        <v>229827.75</v>
      </c>
      <c r="W148" s="11">
        <v>0</v>
      </c>
      <c r="X148" s="11">
        <v>0</v>
      </c>
      <c r="Y148" s="11">
        <v>0</v>
      </c>
      <c r="Z148" s="11">
        <v>229827.75</v>
      </c>
      <c r="AA148" s="26">
        <f t="shared" si="2"/>
        <v>21.915657790848027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5"/>
    </row>
    <row r="149" spans="1:33" ht="30" customHeight="1">
      <c r="A149" s="31" t="s">
        <v>80</v>
      </c>
      <c r="B149" s="15" t="s">
        <v>51</v>
      </c>
      <c r="C149" s="16" t="s">
        <v>245</v>
      </c>
      <c r="D149" s="11">
        <v>1998704</v>
      </c>
      <c r="E149" s="11">
        <v>0</v>
      </c>
      <c r="F149" s="11">
        <v>1998704</v>
      </c>
      <c r="G149" s="11">
        <v>0</v>
      </c>
      <c r="H149" s="11">
        <v>0</v>
      </c>
      <c r="I149" s="11">
        <v>0</v>
      </c>
      <c r="J149" s="11">
        <v>1998704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2">
        <v>0</v>
      </c>
      <c r="Q149" s="32" t="s">
        <v>80</v>
      </c>
      <c r="R149" s="15" t="s">
        <v>51</v>
      </c>
      <c r="S149" s="16" t="s">
        <v>245</v>
      </c>
      <c r="T149" s="11">
        <v>300379.90999999997</v>
      </c>
      <c r="U149" s="11">
        <v>0</v>
      </c>
      <c r="V149" s="11">
        <v>300379.90999999997</v>
      </c>
      <c r="W149" s="11">
        <v>0</v>
      </c>
      <c r="X149" s="11">
        <v>0</v>
      </c>
      <c r="Y149" s="11">
        <v>0</v>
      </c>
      <c r="Z149" s="11">
        <v>300379.90999999997</v>
      </c>
      <c r="AA149" s="26">
        <f t="shared" si="2"/>
        <v>15.028734119709569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5"/>
    </row>
    <row r="150" spans="1:33" ht="28.5" customHeight="1">
      <c r="A150" s="31" t="s">
        <v>82</v>
      </c>
      <c r="B150" s="15" t="s">
        <v>51</v>
      </c>
      <c r="C150" s="16" t="s">
        <v>246</v>
      </c>
      <c r="D150" s="11">
        <v>1998704</v>
      </c>
      <c r="E150" s="11">
        <v>0</v>
      </c>
      <c r="F150" s="11">
        <v>1998704</v>
      </c>
      <c r="G150" s="11">
        <v>0</v>
      </c>
      <c r="H150" s="11">
        <v>0</v>
      </c>
      <c r="I150" s="11">
        <v>0</v>
      </c>
      <c r="J150" s="11">
        <v>1998704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2">
        <v>0</v>
      </c>
      <c r="Q150" s="32" t="s">
        <v>82</v>
      </c>
      <c r="R150" s="15" t="s">
        <v>51</v>
      </c>
      <c r="S150" s="16" t="s">
        <v>246</v>
      </c>
      <c r="T150" s="11">
        <v>300379.90999999997</v>
      </c>
      <c r="U150" s="11">
        <v>0</v>
      </c>
      <c r="V150" s="11">
        <v>300379.90999999997</v>
      </c>
      <c r="W150" s="11">
        <v>0</v>
      </c>
      <c r="X150" s="11">
        <v>0</v>
      </c>
      <c r="Y150" s="11">
        <v>0</v>
      </c>
      <c r="Z150" s="11">
        <v>300379.90999999997</v>
      </c>
      <c r="AA150" s="26">
        <f t="shared" si="2"/>
        <v>15.028734119709569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5"/>
    </row>
    <row r="151" spans="1:33" ht="18" customHeight="1">
      <c r="A151" s="31" t="s">
        <v>84</v>
      </c>
      <c r="B151" s="15" t="s">
        <v>51</v>
      </c>
      <c r="C151" s="16" t="s">
        <v>247</v>
      </c>
      <c r="D151" s="11">
        <v>1998704</v>
      </c>
      <c r="E151" s="11">
        <v>0</v>
      </c>
      <c r="F151" s="11">
        <v>1998704</v>
      </c>
      <c r="G151" s="11">
        <v>0</v>
      </c>
      <c r="H151" s="11">
        <v>0</v>
      </c>
      <c r="I151" s="11">
        <v>0</v>
      </c>
      <c r="J151" s="11">
        <v>1998704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2">
        <v>0</v>
      </c>
      <c r="Q151" s="32" t="s">
        <v>84</v>
      </c>
      <c r="R151" s="15" t="s">
        <v>51</v>
      </c>
      <c r="S151" s="16" t="s">
        <v>247</v>
      </c>
      <c r="T151" s="11">
        <v>300379.90999999997</v>
      </c>
      <c r="U151" s="11">
        <v>0</v>
      </c>
      <c r="V151" s="11">
        <v>300379.90999999997</v>
      </c>
      <c r="W151" s="11">
        <v>0</v>
      </c>
      <c r="X151" s="11">
        <v>0</v>
      </c>
      <c r="Y151" s="11">
        <v>0</v>
      </c>
      <c r="Z151" s="11">
        <v>300379.90999999997</v>
      </c>
      <c r="AA151" s="26">
        <f t="shared" si="2"/>
        <v>15.028734119709569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5"/>
    </row>
    <row r="152" spans="1:33" ht="15.75" customHeight="1">
      <c r="A152" s="31" t="s">
        <v>96</v>
      </c>
      <c r="B152" s="15" t="s">
        <v>51</v>
      </c>
      <c r="C152" s="16" t="s">
        <v>248</v>
      </c>
      <c r="D152" s="11">
        <v>69000</v>
      </c>
      <c r="E152" s="11">
        <v>0</v>
      </c>
      <c r="F152" s="11">
        <v>69000</v>
      </c>
      <c r="G152" s="11">
        <v>0</v>
      </c>
      <c r="H152" s="11">
        <v>0</v>
      </c>
      <c r="I152" s="11">
        <v>0</v>
      </c>
      <c r="J152" s="11">
        <v>69000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2">
        <v>0</v>
      </c>
      <c r="Q152" s="32" t="s">
        <v>96</v>
      </c>
      <c r="R152" s="15" t="s">
        <v>51</v>
      </c>
      <c r="S152" s="16" t="s">
        <v>248</v>
      </c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0</v>
      </c>
      <c r="Z152" s="11">
        <v>0</v>
      </c>
      <c r="AA152" s="26">
        <f t="shared" si="2"/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5"/>
    </row>
    <row r="153" spans="1:33" ht="17.25" customHeight="1">
      <c r="A153" s="31" t="s">
        <v>98</v>
      </c>
      <c r="B153" s="15" t="s">
        <v>51</v>
      </c>
      <c r="C153" s="16" t="s">
        <v>249</v>
      </c>
      <c r="D153" s="11">
        <v>69000</v>
      </c>
      <c r="E153" s="11">
        <v>0</v>
      </c>
      <c r="F153" s="11">
        <v>69000</v>
      </c>
      <c r="G153" s="11">
        <v>0</v>
      </c>
      <c r="H153" s="11">
        <v>0</v>
      </c>
      <c r="I153" s="11">
        <v>0</v>
      </c>
      <c r="J153" s="11">
        <v>69000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2">
        <v>0</v>
      </c>
      <c r="Q153" s="32" t="s">
        <v>98</v>
      </c>
      <c r="R153" s="15" t="s">
        <v>51</v>
      </c>
      <c r="S153" s="16" t="s">
        <v>249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26">
        <f t="shared" si="2"/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5"/>
    </row>
    <row r="154" spans="1:33" ht="16.5" customHeight="1">
      <c r="A154" s="31" t="s">
        <v>135</v>
      </c>
      <c r="B154" s="15" t="s">
        <v>51</v>
      </c>
      <c r="C154" s="16" t="s">
        <v>250</v>
      </c>
      <c r="D154" s="11">
        <v>4000</v>
      </c>
      <c r="E154" s="11">
        <v>0</v>
      </c>
      <c r="F154" s="11">
        <v>4000</v>
      </c>
      <c r="G154" s="11">
        <v>0</v>
      </c>
      <c r="H154" s="11">
        <v>0</v>
      </c>
      <c r="I154" s="11">
        <v>0</v>
      </c>
      <c r="J154" s="11">
        <v>4000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2">
        <v>0</v>
      </c>
      <c r="Q154" s="32" t="s">
        <v>135</v>
      </c>
      <c r="R154" s="15" t="s">
        <v>51</v>
      </c>
      <c r="S154" s="16" t="s">
        <v>250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0</v>
      </c>
      <c r="Z154" s="11">
        <v>0</v>
      </c>
      <c r="AA154" s="26">
        <f t="shared" si="2"/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5"/>
    </row>
    <row r="155" spans="1:33">
      <c r="A155" s="31" t="s">
        <v>100</v>
      </c>
      <c r="B155" s="15" t="s">
        <v>51</v>
      </c>
      <c r="C155" s="16" t="s">
        <v>251</v>
      </c>
      <c r="D155" s="11">
        <v>65000</v>
      </c>
      <c r="E155" s="11">
        <v>0</v>
      </c>
      <c r="F155" s="11">
        <v>65000</v>
      </c>
      <c r="G155" s="11">
        <v>0</v>
      </c>
      <c r="H155" s="11">
        <v>0</v>
      </c>
      <c r="I155" s="11">
        <v>0</v>
      </c>
      <c r="J155" s="11">
        <v>65000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2">
        <v>0</v>
      </c>
      <c r="Q155" s="32" t="s">
        <v>100</v>
      </c>
      <c r="R155" s="15" t="s">
        <v>51</v>
      </c>
      <c r="S155" s="16" t="s">
        <v>251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0</v>
      </c>
      <c r="Z155" s="11">
        <v>0</v>
      </c>
      <c r="AA155" s="26">
        <f t="shared" si="2"/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5"/>
    </row>
    <row r="156" spans="1:33" ht="20.25" customHeight="1">
      <c r="A156" s="31" t="s">
        <v>252</v>
      </c>
      <c r="B156" s="15" t="s">
        <v>51</v>
      </c>
      <c r="C156" s="16" t="s">
        <v>253</v>
      </c>
      <c r="D156" s="11">
        <v>60083153.259999998</v>
      </c>
      <c r="E156" s="11">
        <v>0</v>
      </c>
      <c r="F156" s="11">
        <v>60083153.259999998</v>
      </c>
      <c r="G156" s="11">
        <v>0</v>
      </c>
      <c r="H156" s="11">
        <v>0</v>
      </c>
      <c r="I156" s="11">
        <v>0</v>
      </c>
      <c r="J156" s="11">
        <v>60083153.259999998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2">
        <v>0</v>
      </c>
      <c r="Q156" s="32" t="s">
        <v>252</v>
      </c>
      <c r="R156" s="15" t="s">
        <v>51</v>
      </c>
      <c r="S156" s="16" t="s">
        <v>253</v>
      </c>
      <c r="T156" s="11">
        <v>11779466.119999999</v>
      </c>
      <c r="U156" s="11">
        <v>0</v>
      </c>
      <c r="V156" s="11">
        <v>11779466.119999999</v>
      </c>
      <c r="W156" s="11">
        <v>0</v>
      </c>
      <c r="X156" s="11">
        <v>0</v>
      </c>
      <c r="Y156" s="11">
        <v>0</v>
      </c>
      <c r="Z156" s="11">
        <v>11779466.119999999</v>
      </c>
      <c r="AA156" s="26">
        <f t="shared" si="2"/>
        <v>19.605272827520036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5"/>
    </row>
    <row r="157" spans="1:33">
      <c r="A157" s="31" t="s">
        <v>254</v>
      </c>
      <c r="B157" s="15" t="s">
        <v>51</v>
      </c>
      <c r="C157" s="16" t="s">
        <v>255</v>
      </c>
      <c r="D157" s="11">
        <v>34524654.450000003</v>
      </c>
      <c r="E157" s="11">
        <v>0</v>
      </c>
      <c r="F157" s="11">
        <v>34524654.450000003</v>
      </c>
      <c r="G157" s="11">
        <v>0</v>
      </c>
      <c r="H157" s="11">
        <v>0</v>
      </c>
      <c r="I157" s="11">
        <v>0</v>
      </c>
      <c r="J157" s="11">
        <v>34524654.450000003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2">
        <v>0</v>
      </c>
      <c r="Q157" s="32" t="s">
        <v>254</v>
      </c>
      <c r="R157" s="15" t="s">
        <v>51</v>
      </c>
      <c r="S157" s="16" t="s">
        <v>255</v>
      </c>
      <c r="T157" s="11">
        <v>8047952.79</v>
      </c>
      <c r="U157" s="11">
        <v>0</v>
      </c>
      <c r="V157" s="11">
        <v>8047952.79</v>
      </c>
      <c r="W157" s="11">
        <v>0</v>
      </c>
      <c r="X157" s="11">
        <v>0</v>
      </c>
      <c r="Y157" s="11">
        <v>0</v>
      </c>
      <c r="Z157" s="11">
        <v>8047952.79</v>
      </c>
      <c r="AA157" s="26">
        <f t="shared" si="2"/>
        <v>23.310741029009776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5"/>
    </row>
    <row r="158" spans="1:33" ht="50.25" customHeight="1">
      <c r="A158" s="31" t="s">
        <v>56</v>
      </c>
      <c r="B158" s="15" t="s">
        <v>51</v>
      </c>
      <c r="C158" s="16" t="s">
        <v>256</v>
      </c>
      <c r="D158" s="11">
        <v>9780940</v>
      </c>
      <c r="E158" s="11">
        <v>0</v>
      </c>
      <c r="F158" s="11">
        <v>9780940</v>
      </c>
      <c r="G158" s="11">
        <v>0</v>
      </c>
      <c r="H158" s="11">
        <v>0</v>
      </c>
      <c r="I158" s="11">
        <v>0</v>
      </c>
      <c r="J158" s="11">
        <v>9780940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2">
        <v>0</v>
      </c>
      <c r="Q158" s="32" t="s">
        <v>56</v>
      </c>
      <c r="R158" s="15" t="s">
        <v>51</v>
      </c>
      <c r="S158" s="16" t="s">
        <v>256</v>
      </c>
      <c r="T158" s="11">
        <v>2429888.4900000002</v>
      </c>
      <c r="U158" s="11">
        <v>0</v>
      </c>
      <c r="V158" s="11">
        <v>2429888.4900000002</v>
      </c>
      <c r="W158" s="11">
        <v>0</v>
      </c>
      <c r="X158" s="11">
        <v>0</v>
      </c>
      <c r="Y158" s="11">
        <v>0</v>
      </c>
      <c r="Z158" s="11">
        <v>2429888.4900000002</v>
      </c>
      <c r="AA158" s="26">
        <f t="shared" si="2"/>
        <v>24.843097800415915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5"/>
    </row>
    <row r="159" spans="1:33" ht="21.75" customHeight="1">
      <c r="A159" s="31" t="s">
        <v>110</v>
      </c>
      <c r="B159" s="15" t="s">
        <v>51</v>
      </c>
      <c r="C159" s="16" t="s">
        <v>257</v>
      </c>
      <c r="D159" s="11">
        <v>9780940</v>
      </c>
      <c r="E159" s="11">
        <v>0</v>
      </c>
      <c r="F159" s="11">
        <v>9780940</v>
      </c>
      <c r="G159" s="11">
        <v>0</v>
      </c>
      <c r="H159" s="11">
        <v>0</v>
      </c>
      <c r="I159" s="11">
        <v>0</v>
      </c>
      <c r="J159" s="11">
        <v>9780940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2">
        <v>0</v>
      </c>
      <c r="Q159" s="32" t="s">
        <v>110</v>
      </c>
      <c r="R159" s="15" t="s">
        <v>51</v>
      </c>
      <c r="S159" s="16" t="s">
        <v>257</v>
      </c>
      <c r="T159" s="11">
        <v>2429888.4900000002</v>
      </c>
      <c r="U159" s="11">
        <v>0</v>
      </c>
      <c r="V159" s="11">
        <v>2429888.4900000002</v>
      </c>
      <c r="W159" s="11">
        <v>0</v>
      </c>
      <c r="X159" s="11">
        <v>0</v>
      </c>
      <c r="Y159" s="11">
        <v>0</v>
      </c>
      <c r="Z159" s="11">
        <v>2429888.4900000002</v>
      </c>
      <c r="AA159" s="26">
        <f t="shared" si="2"/>
        <v>24.843097800415915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5"/>
    </row>
    <row r="160" spans="1:33" ht="19.5" customHeight="1">
      <c r="A160" s="31" t="s">
        <v>112</v>
      </c>
      <c r="B160" s="15" t="s">
        <v>51</v>
      </c>
      <c r="C160" s="16" t="s">
        <v>258</v>
      </c>
      <c r="D160" s="11">
        <v>7519423</v>
      </c>
      <c r="E160" s="11">
        <v>0</v>
      </c>
      <c r="F160" s="11">
        <v>7519423</v>
      </c>
      <c r="G160" s="11">
        <v>0</v>
      </c>
      <c r="H160" s="11">
        <v>0</v>
      </c>
      <c r="I160" s="11">
        <v>0</v>
      </c>
      <c r="J160" s="11">
        <v>7519423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2">
        <v>0</v>
      </c>
      <c r="Q160" s="32" t="s">
        <v>112</v>
      </c>
      <c r="R160" s="15" t="s">
        <v>51</v>
      </c>
      <c r="S160" s="16" t="s">
        <v>258</v>
      </c>
      <c r="T160" s="11">
        <v>1866273.81</v>
      </c>
      <c r="U160" s="11">
        <v>0</v>
      </c>
      <c r="V160" s="11">
        <v>1866273.81</v>
      </c>
      <c r="W160" s="11">
        <v>0</v>
      </c>
      <c r="X160" s="11">
        <v>0</v>
      </c>
      <c r="Y160" s="11">
        <v>0</v>
      </c>
      <c r="Z160" s="11">
        <v>1866273.81</v>
      </c>
      <c r="AA160" s="26">
        <f t="shared" si="2"/>
        <v>24.819375236637171</v>
      </c>
      <c r="AB160" s="11">
        <v>0</v>
      </c>
      <c r="AC160" s="11">
        <v>0</v>
      </c>
      <c r="AD160" s="11">
        <v>0</v>
      </c>
      <c r="AE160" s="11">
        <v>0</v>
      </c>
      <c r="AF160" s="11">
        <v>0</v>
      </c>
      <c r="AG160" s="5"/>
    </row>
    <row r="161" spans="1:33" ht="34.5" customHeight="1">
      <c r="A161" s="31" t="s">
        <v>116</v>
      </c>
      <c r="B161" s="15" t="s">
        <v>51</v>
      </c>
      <c r="C161" s="16" t="s">
        <v>259</v>
      </c>
      <c r="D161" s="11">
        <v>2261517</v>
      </c>
      <c r="E161" s="11">
        <v>0</v>
      </c>
      <c r="F161" s="11">
        <v>2261517</v>
      </c>
      <c r="G161" s="11">
        <v>0</v>
      </c>
      <c r="H161" s="11">
        <v>0</v>
      </c>
      <c r="I161" s="11">
        <v>0</v>
      </c>
      <c r="J161" s="11">
        <v>2261517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2">
        <v>0</v>
      </c>
      <c r="Q161" s="32" t="s">
        <v>116</v>
      </c>
      <c r="R161" s="15" t="s">
        <v>51</v>
      </c>
      <c r="S161" s="16" t="s">
        <v>259</v>
      </c>
      <c r="T161" s="11">
        <v>563614.68000000005</v>
      </c>
      <c r="U161" s="11">
        <v>0</v>
      </c>
      <c r="V161" s="11">
        <v>563614.68000000005</v>
      </c>
      <c r="W161" s="11">
        <v>0</v>
      </c>
      <c r="X161" s="11">
        <v>0</v>
      </c>
      <c r="Y161" s="11">
        <v>0</v>
      </c>
      <c r="Z161" s="11">
        <v>563614.68000000005</v>
      </c>
      <c r="AA161" s="26">
        <f t="shared" si="2"/>
        <v>24.92197405546808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5"/>
    </row>
    <row r="162" spans="1:33" ht="26.25" customHeight="1">
      <c r="A162" s="31" t="s">
        <v>80</v>
      </c>
      <c r="B162" s="15" t="s">
        <v>51</v>
      </c>
      <c r="C162" s="16" t="s">
        <v>260</v>
      </c>
      <c r="D162" s="11">
        <v>6099000</v>
      </c>
      <c r="E162" s="11">
        <v>0</v>
      </c>
      <c r="F162" s="11">
        <v>6099000</v>
      </c>
      <c r="G162" s="11">
        <v>0</v>
      </c>
      <c r="H162" s="11">
        <v>0</v>
      </c>
      <c r="I162" s="11">
        <v>0</v>
      </c>
      <c r="J162" s="11">
        <v>6099000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2">
        <v>0</v>
      </c>
      <c r="Q162" s="32" t="s">
        <v>80</v>
      </c>
      <c r="R162" s="15" t="s">
        <v>51</v>
      </c>
      <c r="S162" s="16" t="s">
        <v>260</v>
      </c>
      <c r="T162" s="11">
        <v>1407213.61</v>
      </c>
      <c r="U162" s="11">
        <v>0</v>
      </c>
      <c r="V162" s="11">
        <v>1407213.61</v>
      </c>
      <c r="W162" s="11">
        <v>0</v>
      </c>
      <c r="X162" s="11">
        <v>0</v>
      </c>
      <c r="Y162" s="11">
        <v>0</v>
      </c>
      <c r="Z162" s="11">
        <v>1407213.61</v>
      </c>
      <c r="AA162" s="26">
        <f t="shared" si="2"/>
        <v>23.072858009509758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5"/>
    </row>
    <row r="163" spans="1:33" ht="28.5" customHeight="1">
      <c r="A163" s="31" t="s">
        <v>82</v>
      </c>
      <c r="B163" s="15" t="s">
        <v>51</v>
      </c>
      <c r="C163" s="16" t="s">
        <v>261</v>
      </c>
      <c r="D163" s="11">
        <v>6099000</v>
      </c>
      <c r="E163" s="11">
        <v>0</v>
      </c>
      <c r="F163" s="11">
        <v>6099000</v>
      </c>
      <c r="G163" s="11">
        <v>0</v>
      </c>
      <c r="H163" s="11">
        <v>0</v>
      </c>
      <c r="I163" s="11">
        <v>0</v>
      </c>
      <c r="J163" s="11">
        <v>6099000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2">
        <v>0</v>
      </c>
      <c r="Q163" s="32" t="s">
        <v>82</v>
      </c>
      <c r="R163" s="15" t="s">
        <v>51</v>
      </c>
      <c r="S163" s="16" t="s">
        <v>261</v>
      </c>
      <c r="T163" s="11">
        <v>1407213.61</v>
      </c>
      <c r="U163" s="11">
        <v>0</v>
      </c>
      <c r="V163" s="11">
        <v>1407213.61</v>
      </c>
      <c r="W163" s="11">
        <v>0</v>
      </c>
      <c r="X163" s="11">
        <v>0</v>
      </c>
      <c r="Y163" s="11">
        <v>0</v>
      </c>
      <c r="Z163" s="11">
        <v>1407213.61</v>
      </c>
      <c r="AA163" s="26">
        <f t="shared" si="2"/>
        <v>23.072858009509758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5"/>
    </row>
    <row r="164" spans="1:33" ht="29.25" customHeight="1">
      <c r="A164" s="31" t="s">
        <v>160</v>
      </c>
      <c r="B164" s="15" t="s">
        <v>51</v>
      </c>
      <c r="C164" s="16" t="s">
        <v>262</v>
      </c>
      <c r="D164" s="11">
        <v>24000</v>
      </c>
      <c r="E164" s="11">
        <v>0</v>
      </c>
      <c r="F164" s="11">
        <v>24000</v>
      </c>
      <c r="G164" s="11">
        <v>0</v>
      </c>
      <c r="H164" s="11">
        <v>0</v>
      </c>
      <c r="I164" s="11">
        <v>0</v>
      </c>
      <c r="J164" s="11">
        <v>24000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2">
        <v>0</v>
      </c>
      <c r="Q164" s="32" t="s">
        <v>160</v>
      </c>
      <c r="R164" s="15" t="s">
        <v>51</v>
      </c>
      <c r="S164" s="16" t="s">
        <v>262</v>
      </c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0</v>
      </c>
      <c r="Z164" s="11">
        <v>0</v>
      </c>
      <c r="AA164" s="26">
        <f t="shared" si="2"/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5"/>
    </row>
    <row r="165" spans="1:33" ht="18.75" customHeight="1">
      <c r="A165" s="31" t="s">
        <v>84</v>
      </c>
      <c r="B165" s="15" t="s">
        <v>51</v>
      </c>
      <c r="C165" s="16" t="s">
        <v>263</v>
      </c>
      <c r="D165" s="11">
        <v>6075000</v>
      </c>
      <c r="E165" s="11">
        <v>0</v>
      </c>
      <c r="F165" s="11">
        <v>6075000</v>
      </c>
      <c r="G165" s="11">
        <v>0</v>
      </c>
      <c r="H165" s="11">
        <v>0</v>
      </c>
      <c r="I165" s="11">
        <v>0</v>
      </c>
      <c r="J165" s="11">
        <v>6075000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2">
        <v>0</v>
      </c>
      <c r="Q165" s="32" t="s">
        <v>84</v>
      </c>
      <c r="R165" s="15" t="s">
        <v>51</v>
      </c>
      <c r="S165" s="16" t="s">
        <v>263</v>
      </c>
      <c r="T165" s="11">
        <v>1407213.61</v>
      </c>
      <c r="U165" s="11">
        <v>0</v>
      </c>
      <c r="V165" s="11">
        <v>1407213.61</v>
      </c>
      <c r="W165" s="11">
        <v>0</v>
      </c>
      <c r="X165" s="11">
        <v>0</v>
      </c>
      <c r="Y165" s="11">
        <v>0</v>
      </c>
      <c r="Z165" s="11">
        <v>1407213.61</v>
      </c>
      <c r="AA165" s="26">
        <f t="shared" si="2"/>
        <v>23.164010041152263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5"/>
    </row>
    <row r="166" spans="1:33" ht="30" customHeight="1">
      <c r="A166" s="31" t="s">
        <v>198</v>
      </c>
      <c r="B166" s="15" t="s">
        <v>51</v>
      </c>
      <c r="C166" s="16" t="s">
        <v>264</v>
      </c>
      <c r="D166" s="11">
        <v>18520714.449999999</v>
      </c>
      <c r="E166" s="11">
        <v>0</v>
      </c>
      <c r="F166" s="11">
        <v>18520714.449999999</v>
      </c>
      <c r="G166" s="11">
        <v>0</v>
      </c>
      <c r="H166" s="11">
        <v>0</v>
      </c>
      <c r="I166" s="11">
        <v>0</v>
      </c>
      <c r="J166" s="11">
        <v>18520714.449999999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2">
        <v>0</v>
      </c>
      <c r="Q166" s="32" t="s">
        <v>198</v>
      </c>
      <c r="R166" s="15" t="s">
        <v>51</v>
      </c>
      <c r="S166" s="16" t="s">
        <v>264</v>
      </c>
      <c r="T166" s="11">
        <v>4201148.22</v>
      </c>
      <c r="U166" s="11">
        <v>0</v>
      </c>
      <c r="V166" s="11">
        <v>4201148.22</v>
      </c>
      <c r="W166" s="11">
        <v>0</v>
      </c>
      <c r="X166" s="11">
        <v>0</v>
      </c>
      <c r="Y166" s="11">
        <v>0</v>
      </c>
      <c r="Z166" s="11">
        <v>4201148.22</v>
      </c>
      <c r="AA166" s="26">
        <f t="shared" si="2"/>
        <v>22.683510570511494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5"/>
    </row>
    <row r="167" spans="1:33" ht="21" customHeight="1">
      <c r="A167" s="31" t="s">
        <v>200</v>
      </c>
      <c r="B167" s="15" t="s">
        <v>51</v>
      </c>
      <c r="C167" s="16" t="s">
        <v>265</v>
      </c>
      <c r="D167" s="11">
        <v>18520714.449999999</v>
      </c>
      <c r="E167" s="11">
        <v>0</v>
      </c>
      <c r="F167" s="11">
        <v>18520714.449999999</v>
      </c>
      <c r="G167" s="11">
        <v>0</v>
      </c>
      <c r="H167" s="11">
        <v>0</v>
      </c>
      <c r="I167" s="11">
        <v>0</v>
      </c>
      <c r="J167" s="11">
        <v>18520714.449999999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2">
        <v>0</v>
      </c>
      <c r="Q167" s="32" t="s">
        <v>200</v>
      </c>
      <c r="R167" s="15" t="s">
        <v>51</v>
      </c>
      <c r="S167" s="16" t="s">
        <v>265</v>
      </c>
      <c r="T167" s="11">
        <v>4201148.22</v>
      </c>
      <c r="U167" s="11">
        <v>0</v>
      </c>
      <c r="V167" s="11">
        <v>4201148.22</v>
      </c>
      <c r="W167" s="11">
        <v>0</v>
      </c>
      <c r="X167" s="11">
        <v>0</v>
      </c>
      <c r="Y167" s="11">
        <v>0</v>
      </c>
      <c r="Z167" s="11">
        <v>4201148.22</v>
      </c>
      <c r="AA167" s="26">
        <f t="shared" si="2"/>
        <v>22.683510570511494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5"/>
    </row>
    <row r="168" spans="1:33" ht="43.5" customHeight="1">
      <c r="A168" s="31" t="s">
        <v>202</v>
      </c>
      <c r="B168" s="15" t="s">
        <v>51</v>
      </c>
      <c r="C168" s="16" t="s">
        <v>266</v>
      </c>
      <c r="D168" s="11">
        <v>15036181</v>
      </c>
      <c r="E168" s="11">
        <v>0</v>
      </c>
      <c r="F168" s="11">
        <v>15036181</v>
      </c>
      <c r="G168" s="11">
        <v>0</v>
      </c>
      <c r="H168" s="11">
        <v>0</v>
      </c>
      <c r="I168" s="11">
        <v>0</v>
      </c>
      <c r="J168" s="11">
        <v>15036181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2">
        <v>0</v>
      </c>
      <c r="Q168" s="32" t="s">
        <v>202</v>
      </c>
      <c r="R168" s="15" t="s">
        <v>51</v>
      </c>
      <c r="S168" s="16" t="s">
        <v>266</v>
      </c>
      <c r="T168" s="11">
        <v>4010332.22</v>
      </c>
      <c r="U168" s="11">
        <v>0</v>
      </c>
      <c r="V168" s="11">
        <v>4010332.22</v>
      </c>
      <c r="W168" s="11">
        <v>0</v>
      </c>
      <c r="X168" s="11">
        <v>0</v>
      </c>
      <c r="Y168" s="11">
        <v>0</v>
      </c>
      <c r="Z168" s="11">
        <v>4010332.22</v>
      </c>
      <c r="AA168" s="26">
        <f t="shared" si="2"/>
        <v>26.671215383746709</v>
      </c>
      <c r="AB168" s="11">
        <v>0</v>
      </c>
      <c r="AC168" s="11">
        <v>0</v>
      </c>
      <c r="AD168" s="11">
        <v>0</v>
      </c>
      <c r="AE168" s="11">
        <v>0</v>
      </c>
      <c r="AF168" s="11">
        <v>0</v>
      </c>
      <c r="AG168" s="5"/>
    </row>
    <row r="169" spans="1:33" ht="12.75" customHeight="1">
      <c r="A169" s="31" t="s">
        <v>204</v>
      </c>
      <c r="B169" s="15" t="s">
        <v>51</v>
      </c>
      <c r="C169" s="16" t="s">
        <v>267</v>
      </c>
      <c r="D169" s="11">
        <v>3484533.45</v>
      </c>
      <c r="E169" s="11">
        <v>0</v>
      </c>
      <c r="F169" s="11">
        <v>3484533.45</v>
      </c>
      <c r="G169" s="11">
        <v>0</v>
      </c>
      <c r="H169" s="11">
        <v>0</v>
      </c>
      <c r="I169" s="11">
        <v>0</v>
      </c>
      <c r="J169" s="11">
        <v>3484533.45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2">
        <v>0</v>
      </c>
      <c r="Q169" s="32" t="s">
        <v>204</v>
      </c>
      <c r="R169" s="15" t="s">
        <v>51</v>
      </c>
      <c r="S169" s="16" t="s">
        <v>267</v>
      </c>
      <c r="T169" s="11">
        <v>190816</v>
      </c>
      <c r="U169" s="11">
        <v>0</v>
      </c>
      <c r="V169" s="11">
        <v>190816</v>
      </c>
      <c r="W169" s="11">
        <v>0</v>
      </c>
      <c r="X169" s="11">
        <v>0</v>
      </c>
      <c r="Y169" s="11">
        <v>0</v>
      </c>
      <c r="Z169" s="11">
        <v>190816</v>
      </c>
      <c r="AA169" s="26">
        <f t="shared" si="2"/>
        <v>5.4760846104088916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5"/>
    </row>
    <row r="170" spans="1:33" ht="16.5" customHeight="1">
      <c r="A170" s="31" t="s">
        <v>96</v>
      </c>
      <c r="B170" s="15" t="s">
        <v>51</v>
      </c>
      <c r="C170" s="16" t="s">
        <v>268</v>
      </c>
      <c r="D170" s="11">
        <v>124000</v>
      </c>
      <c r="E170" s="11">
        <v>0</v>
      </c>
      <c r="F170" s="11">
        <v>124000</v>
      </c>
      <c r="G170" s="11">
        <v>0</v>
      </c>
      <c r="H170" s="11">
        <v>0</v>
      </c>
      <c r="I170" s="11">
        <v>0</v>
      </c>
      <c r="J170" s="11">
        <v>124000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2">
        <v>0</v>
      </c>
      <c r="Q170" s="32" t="s">
        <v>96</v>
      </c>
      <c r="R170" s="15" t="s">
        <v>51</v>
      </c>
      <c r="S170" s="16" t="s">
        <v>268</v>
      </c>
      <c r="T170" s="11">
        <v>9702.4699999999993</v>
      </c>
      <c r="U170" s="11">
        <v>0</v>
      </c>
      <c r="V170" s="11">
        <v>9702.4699999999993</v>
      </c>
      <c r="W170" s="11">
        <v>0</v>
      </c>
      <c r="X170" s="11">
        <v>0</v>
      </c>
      <c r="Y170" s="11">
        <v>0</v>
      </c>
      <c r="Z170" s="11">
        <v>9702.4699999999993</v>
      </c>
      <c r="AA170" s="26">
        <f t="shared" si="2"/>
        <v>7.8245725806451603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5"/>
    </row>
    <row r="171" spans="1:33" ht="14.25" customHeight="1">
      <c r="A171" s="31" t="s">
        <v>98</v>
      </c>
      <c r="B171" s="15" t="s">
        <v>51</v>
      </c>
      <c r="C171" s="16" t="s">
        <v>269</v>
      </c>
      <c r="D171" s="11">
        <v>124000</v>
      </c>
      <c r="E171" s="11">
        <v>0</v>
      </c>
      <c r="F171" s="11">
        <v>124000</v>
      </c>
      <c r="G171" s="11">
        <v>0</v>
      </c>
      <c r="H171" s="11">
        <v>0</v>
      </c>
      <c r="I171" s="11">
        <v>0</v>
      </c>
      <c r="J171" s="11">
        <v>124000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2">
        <v>0</v>
      </c>
      <c r="Q171" s="32" t="s">
        <v>98</v>
      </c>
      <c r="R171" s="15" t="s">
        <v>51</v>
      </c>
      <c r="S171" s="16" t="s">
        <v>269</v>
      </c>
      <c r="T171" s="11">
        <v>9702.4699999999993</v>
      </c>
      <c r="U171" s="11">
        <v>0</v>
      </c>
      <c r="V171" s="11">
        <v>9702.4699999999993</v>
      </c>
      <c r="W171" s="11">
        <v>0</v>
      </c>
      <c r="X171" s="11">
        <v>0</v>
      </c>
      <c r="Y171" s="11">
        <v>0</v>
      </c>
      <c r="Z171" s="11">
        <v>9702.4699999999993</v>
      </c>
      <c r="AA171" s="26">
        <f t="shared" si="2"/>
        <v>7.8245725806451603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5"/>
    </row>
    <row r="172" spans="1:33" ht="22.5" customHeight="1">
      <c r="A172" s="31" t="s">
        <v>133</v>
      </c>
      <c r="B172" s="15" t="s">
        <v>51</v>
      </c>
      <c r="C172" s="16" t="s">
        <v>270</v>
      </c>
      <c r="D172" s="11">
        <v>78000</v>
      </c>
      <c r="E172" s="11">
        <v>0</v>
      </c>
      <c r="F172" s="11">
        <v>78000</v>
      </c>
      <c r="G172" s="11">
        <v>0</v>
      </c>
      <c r="H172" s="11">
        <v>0</v>
      </c>
      <c r="I172" s="11">
        <v>0</v>
      </c>
      <c r="J172" s="11">
        <v>78000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2">
        <v>0</v>
      </c>
      <c r="Q172" s="32" t="s">
        <v>133</v>
      </c>
      <c r="R172" s="15" t="s">
        <v>51</v>
      </c>
      <c r="S172" s="16" t="s">
        <v>270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0</v>
      </c>
      <c r="Z172" s="11">
        <v>0</v>
      </c>
      <c r="AA172" s="26">
        <f t="shared" si="2"/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v>0</v>
      </c>
      <c r="AG172" s="5"/>
    </row>
    <row r="173" spans="1:33">
      <c r="A173" s="31" t="s">
        <v>100</v>
      </c>
      <c r="B173" s="15" t="s">
        <v>51</v>
      </c>
      <c r="C173" s="16" t="s">
        <v>271</v>
      </c>
      <c r="D173" s="11">
        <v>46000</v>
      </c>
      <c r="E173" s="11">
        <v>0</v>
      </c>
      <c r="F173" s="11">
        <v>46000</v>
      </c>
      <c r="G173" s="11">
        <v>0</v>
      </c>
      <c r="H173" s="11">
        <v>0</v>
      </c>
      <c r="I173" s="11">
        <v>0</v>
      </c>
      <c r="J173" s="11">
        <v>46000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2">
        <v>0</v>
      </c>
      <c r="Q173" s="32" t="s">
        <v>100</v>
      </c>
      <c r="R173" s="15" t="s">
        <v>51</v>
      </c>
      <c r="S173" s="16" t="s">
        <v>271</v>
      </c>
      <c r="T173" s="11">
        <v>9702.4699999999993</v>
      </c>
      <c r="U173" s="11">
        <v>0</v>
      </c>
      <c r="V173" s="11">
        <v>9702.4699999999993</v>
      </c>
      <c r="W173" s="11">
        <v>0</v>
      </c>
      <c r="X173" s="11">
        <v>0</v>
      </c>
      <c r="Y173" s="11">
        <v>0</v>
      </c>
      <c r="Z173" s="11">
        <v>9702.4699999999993</v>
      </c>
      <c r="AA173" s="26">
        <f t="shared" si="2"/>
        <v>21.092326086956518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5"/>
    </row>
    <row r="174" spans="1:33" ht="23.25">
      <c r="A174" s="31" t="s">
        <v>272</v>
      </c>
      <c r="B174" s="15" t="s">
        <v>51</v>
      </c>
      <c r="C174" s="16" t="s">
        <v>273</v>
      </c>
      <c r="D174" s="11">
        <v>25558498.809999999</v>
      </c>
      <c r="E174" s="11">
        <v>0</v>
      </c>
      <c r="F174" s="11">
        <v>25558498.809999999</v>
      </c>
      <c r="G174" s="11">
        <v>0</v>
      </c>
      <c r="H174" s="11">
        <v>0</v>
      </c>
      <c r="I174" s="11">
        <v>0</v>
      </c>
      <c r="J174" s="11">
        <v>25558498.809999999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2">
        <v>0</v>
      </c>
      <c r="Q174" s="32" t="s">
        <v>272</v>
      </c>
      <c r="R174" s="15" t="s">
        <v>51</v>
      </c>
      <c r="S174" s="16" t="s">
        <v>273</v>
      </c>
      <c r="T174" s="11">
        <v>3731513.33</v>
      </c>
      <c r="U174" s="11">
        <v>0</v>
      </c>
      <c r="V174" s="11">
        <v>3731513.33</v>
      </c>
      <c r="W174" s="11">
        <v>0</v>
      </c>
      <c r="X174" s="11">
        <v>0</v>
      </c>
      <c r="Y174" s="11">
        <v>0</v>
      </c>
      <c r="Z174" s="11">
        <v>3731513.33</v>
      </c>
      <c r="AA174" s="26">
        <f t="shared" si="2"/>
        <v>14.599892418329402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5"/>
    </row>
    <row r="175" spans="1:33" ht="56.25" customHeight="1">
      <c r="A175" s="31" t="s">
        <v>56</v>
      </c>
      <c r="B175" s="15" t="s">
        <v>51</v>
      </c>
      <c r="C175" s="16" t="s">
        <v>274</v>
      </c>
      <c r="D175" s="11">
        <v>10108636</v>
      </c>
      <c r="E175" s="11">
        <v>0</v>
      </c>
      <c r="F175" s="11">
        <v>10108636</v>
      </c>
      <c r="G175" s="11">
        <v>0</v>
      </c>
      <c r="H175" s="11">
        <v>0</v>
      </c>
      <c r="I175" s="11">
        <v>0</v>
      </c>
      <c r="J175" s="11">
        <v>10108636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2">
        <v>0</v>
      </c>
      <c r="Q175" s="32" t="s">
        <v>56</v>
      </c>
      <c r="R175" s="15" t="s">
        <v>51</v>
      </c>
      <c r="S175" s="16" t="s">
        <v>274</v>
      </c>
      <c r="T175" s="11">
        <v>3075005.49</v>
      </c>
      <c r="U175" s="11">
        <v>0</v>
      </c>
      <c r="V175" s="11">
        <v>3075005.49</v>
      </c>
      <c r="W175" s="11">
        <v>0</v>
      </c>
      <c r="X175" s="11">
        <v>0</v>
      </c>
      <c r="Y175" s="11">
        <v>0</v>
      </c>
      <c r="Z175" s="11">
        <v>3075005.49</v>
      </c>
      <c r="AA175" s="26">
        <f t="shared" si="2"/>
        <v>30.419588656669411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5"/>
    </row>
    <row r="176" spans="1:33" ht="19.5" customHeight="1">
      <c r="A176" s="31" t="s">
        <v>110</v>
      </c>
      <c r="B176" s="15" t="s">
        <v>51</v>
      </c>
      <c r="C176" s="16" t="s">
        <v>275</v>
      </c>
      <c r="D176" s="11">
        <v>8236691</v>
      </c>
      <c r="E176" s="11">
        <v>0</v>
      </c>
      <c r="F176" s="11">
        <v>8236691</v>
      </c>
      <c r="G176" s="11">
        <v>0</v>
      </c>
      <c r="H176" s="11">
        <v>0</v>
      </c>
      <c r="I176" s="11">
        <v>0</v>
      </c>
      <c r="J176" s="11">
        <v>8236691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2">
        <v>0</v>
      </c>
      <c r="Q176" s="32" t="s">
        <v>110</v>
      </c>
      <c r="R176" s="15" t="s">
        <v>51</v>
      </c>
      <c r="S176" s="16" t="s">
        <v>275</v>
      </c>
      <c r="T176" s="11">
        <v>2707102.04</v>
      </c>
      <c r="U176" s="11">
        <v>0</v>
      </c>
      <c r="V176" s="11">
        <v>2707102.04</v>
      </c>
      <c r="W176" s="11">
        <v>0</v>
      </c>
      <c r="X176" s="11">
        <v>0</v>
      </c>
      <c r="Y176" s="11">
        <v>0</v>
      </c>
      <c r="Z176" s="11">
        <v>2707102.04</v>
      </c>
      <c r="AA176" s="26">
        <f t="shared" si="2"/>
        <v>32.866378500783874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5"/>
    </row>
    <row r="177" spans="1:33" ht="14.25" customHeight="1">
      <c r="A177" s="31" t="s">
        <v>112</v>
      </c>
      <c r="B177" s="15" t="s">
        <v>51</v>
      </c>
      <c r="C177" s="16" t="s">
        <v>276</v>
      </c>
      <c r="D177" s="11">
        <v>6326183</v>
      </c>
      <c r="E177" s="11">
        <v>0</v>
      </c>
      <c r="F177" s="11">
        <v>6326183</v>
      </c>
      <c r="G177" s="11">
        <v>0</v>
      </c>
      <c r="H177" s="11">
        <v>0</v>
      </c>
      <c r="I177" s="11">
        <v>0</v>
      </c>
      <c r="J177" s="11">
        <v>6326183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2">
        <v>0</v>
      </c>
      <c r="Q177" s="32" t="s">
        <v>112</v>
      </c>
      <c r="R177" s="15" t="s">
        <v>51</v>
      </c>
      <c r="S177" s="16" t="s">
        <v>276</v>
      </c>
      <c r="T177" s="11">
        <v>2078322.83</v>
      </c>
      <c r="U177" s="11">
        <v>0</v>
      </c>
      <c r="V177" s="11">
        <v>2078322.83</v>
      </c>
      <c r="W177" s="11">
        <v>0</v>
      </c>
      <c r="X177" s="11">
        <v>0</v>
      </c>
      <c r="Y177" s="11">
        <v>0</v>
      </c>
      <c r="Z177" s="11">
        <v>2078322.83</v>
      </c>
      <c r="AA177" s="26">
        <f t="shared" si="2"/>
        <v>32.852714346075665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5"/>
    </row>
    <row r="178" spans="1:33" ht="39.75" customHeight="1">
      <c r="A178" s="31" t="s">
        <v>116</v>
      </c>
      <c r="B178" s="15" t="s">
        <v>51</v>
      </c>
      <c r="C178" s="16" t="s">
        <v>277</v>
      </c>
      <c r="D178" s="11">
        <v>1910508</v>
      </c>
      <c r="E178" s="11">
        <v>0</v>
      </c>
      <c r="F178" s="11">
        <v>1910508</v>
      </c>
      <c r="G178" s="11">
        <v>0</v>
      </c>
      <c r="H178" s="11">
        <v>0</v>
      </c>
      <c r="I178" s="11">
        <v>0</v>
      </c>
      <c r="J178" s="11">
        <v>1910508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2">
        <v>0</v>
      </c>
      <c r="Q178" s="32" t="s">
        <v>116</v>
      </c>
      <c r="R178" s="15" t="s">
        <v>51</v>
      </c>
      <c r="S178" s="16" t="s">
        <v>277</v>
      </c>
      <c r="T178" s="11">
        <v>628779.21</v>
      </c>
      <c r="U178" s="11">
        <v>0</v>
      </c>
      <c r="V178" s="11">
        <v>628779.21</v>
      </c>
      <c r="W178" s="11">
        <v>0</v>
      </c>
      <c r="X178" s="11">
        <v>0</v>
      </c>
      <c r="Y178" s="11">
        <v>0</v>
      </c>
      <c r="Z178" s="11">
        <v>628779.21</v>
      </c>
      <c r="AA178" s="26">
        <f t="shared" si="2"/>
        <v>32.911624028792339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5"/>
    </row>
    <row r="179" spans="1:33" ht="26.25" customHeight="1">
      <c r="A179" s="31" t="s">
        <v>58</v>
      </c>
      <c r="B179" s="15" t="s">
        <v>51</v>
      </c>
      <c r="C179" s="16" t="s">
        <v>278</v>
      </c>
      <c r="D179" s="11">
        <v>1871945</v>
      </c>
      <c r="E179" s="11">
        <v>0</v>
      </c>
      <c r="F179" s="11">
        <v>1871945</v>
      </c>
      <c r="G179" s="11">
        <v>0</v>
      </c>
      <c r="H179" s="11">
        <v>0</v>
      </c>
      <c r="I179" s="11">
        <v>0</v>
      </c>
      <c r="J179" s="11">
        <v>1871945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2">
        <v>0</v>
      </c>
      <c r="Q179" s="32" t="s">
        <v>58</v>
      </c>
      <c r="R179" s="15" t="s">
        <v>51</v>
      </c>
      <c r="S179" s="16" t="s">
        <v>278</v>
      </c>
      <c r="T179" s="11">
        <v>367903.45</v>
      </c>
      <c r="U179" s="11">
        <v>0</v>
      </c>
      <c r="V179" s="11">
        <v>367903.45</v>
      </c>
      <c r="W179" s="11">
        <v>0</v>
      </c>
      <c r="X179" s="11">
        <v>0</v>
      </c>
      <c r="Y179" s="11">
        <v>0</v>
      </c>
      <c r="Z179" s="11">
        <v>367903.45</v>
      </c>
      <c r="AA179" s="26">
        <f t="shared" si="2"/>
        <v>19.653539500359251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5"/>
    </row>
    <row r="180" spans="1:33" ht="24" customHeight="1">
      <c r="A180" s="31" t="s">
        <v>60</v>
      </c>
      <c r="B180" s="15" t="s">
        <v>51</v>
      </c>
      <c r="C180" s="16" t="s">
        <v>279</v>
      </c>
      <c r="D180" s="11">
        <v>1433875</v>
      </c>
      <c r="E180" s="11">
        <v>0</v>
      </c>
      <c r="F180" s="11">
        <v>1433875</v>
      </c>
      <c r="G180" s="11">
        <v>0</v>
      </c>
      <c r="H180" s="11">
        <v>0</v>
      </c>
      <c r="I180" s="11">
        <v>0</v>
      </c>
      <c r="J180" s="11">
        <v>1433875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2">
        <v>0</v>
      </c>
      <c r="Q180" s="32" t="s">
        <v>60</v>
      </c>
      <c r="R180" s="15" t="s">
        <v>51</v>
      </c>
      <c r="S180" s="16" t="s">
        <v>279</v>
      </c>
      <c r="T180" s="11">
        <v>282567.93</v>
      </c>
      <c r="U180" s="11">
        <v>0</v>
      </c>
      <c r="V180" s="11">
        <v>282567.93</v>
      </c>
      <c r="W180" s="11">
        <v>0</v>
      </c>
      <c r="X180" s="11">
        <v>0</v>
      </c>
      <c r="Y180" s="11">
        <v>0</v>
      </c>
      <c r="Z180" s="11">
        <v>282567.93</v>
      </c>
      <c r="AA180" s="26">
        <f t="shared" si="2"/>
        <v>19.706594368407288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5"/>
    </row>
    <row r="181" spans="1:33" ht="23.25" customHeight="1">
      <c r="A181" s="31" t="s">
        <v>75</v>
      </c>
      <c r="B181" s="15" t="s">
        <v>51</v>
      </c>
      <c r="C181" s="16" t="s">
        <v>280</v>
      </c>
      <c r="D181" s="11">
        <v>5000</v>
      </c>
      <c r="E181" s="11">
        <v>0</v>
      </c>
      <c r="F181" s="11">
        <v>5000</v>
      </c>
      <c r="G181" s="11">
        <v>0</v>
      </c>
      <c r="H181" s="11">
        <v>0</v>
      </c>
      <c r="I181" s="11">
        <v>0</v>
      </c>
      <c r="J181" s="11">
        <v>5000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2">
        <v>0</v>
      </c>
      <c r="Q181" s="32" t="s">
        <v>75</v>
      </c>
      <c r="R181" s="15" t="s">
        <v>51</v>
      </c>
      <c r="S181" s="16" t="s">
        <v>280</v>
      </c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0</v>
      </c>
      <c r="Z181" s="11">
        <v>0</v>
      </c>
      <c r="AA181" s="26">
        <f t="shared" si="2"/>
        <v>0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5"/>
    </row>
    <row r="182" spans="1:33" ht="43.5" customHeight="1">
      <c r="A182" s="31" t="s">
        <v>62</v>
      </c>
      <c r="B182" s="15" t="s">
        <v>51</v>
      </c>
      <c r="C182" s="16" t="s">
        <v>281</v>
      </c>
      <c r="D182" s="11">
        <v>433070</v>
      </c>
      <c r="E182" s="11">
        <v>0</v>
      </c>
      <c r="F182" s="11">
        <v>433070</v>
      </c>
      <c r="G182" s="11">
        <v>0</v>
      </c>
      <c r="H182" s="11">
        <v>0</v>
      </c>
      <c r="I182" s="11">
        <v>0</v>
      </c>
      <c r="J182" s="11">
        <v>433070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2">
        <v>0</v>
      </c>
      <c r="Q182" s="32" t="s">
        <v>62</v>
      </c>
      <c r="R182" s="15" t="s">
        <v>51</v>
      </c>
      <c r="S182" s="16" t="s">
        <v>281</v>
      </c>
      <c r="T182" s="11">
        <v>85335.52</v>
      </c>
      <c r="U182" s="11">
        <v>0</v>
      </c>
      <c r="V182" s="11">
        <v>85335.52</v>
      </c>
      <c r="W182" s="11">
        <v>0</v>
      </c>
      <c r="X182" s="11">
        <v>0</v>
      </c>
      <c r="Y182" s="11">
        <v>0</v>
      </c>
      <c r="Z182" s="11">
        <v>85335.52</v>
      </c>
      <c r="AA182" s="26">
        <f t="shared" si="2"/>
        <v>19.704786755028056</v>
      </c>
      <c r="AB182" s="11">
        <v>0</v>
      </c>
      <c r="AC182" s="11">
        <v>0</v>
      </c>
      <c r="AD182" s="11">
        <v>0</v>
      </c>
      <c r="AE182" s="11">
        <v>0</v>
      </c>
      <c r="AF182" s="11">
        <v>0</v>
      </c>
      <c r="AG182" s="5"/>
    </row>
    <row r="183" spans="1:33" ht="29.25" customHeight="1">
      <c r="A183" s="31" t="s">
        <v>80</v>
      </c>
      <c r="B183" s="15" t="s">
        <v>51</v>
      </c>
      <c r="C183" s="16" t="s">
        <v>282</v>
      </c>
      <c r="D183" s="11">
        <v>10309075.630000001</v>
      </c>
      <c r="E183" s="11">
        <v>0</v>
      </c>
      <c r="F183" s="11">
        <v>10309075.630000001</v>
      </c>
      <c r="G183" s="11">
        <v>0</v>
      </c>
      <c r="H183" s="11">
        <v>0</v>
      </c>
      <c r="I183" s="11">
        <v>0</v>
      </c>
      <c r="J183" s="11">
        <v>10309075.630000001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2">
        <v>0</v>
      </c>
      <c r="Q183" s="32" t="s">
        <v>80</v>
      </c>
      <c r="R183" s="15" t="s">
        <v>51</v>
      </c>
      <c r="S183" s="16" t="s">
        <v>282</v>
      </c>
      <c r="T183" s="11">
        <v>24280.2</v>
      </c>
      <c r="U183" s="11">
        <v>0</v>
      </c>
      <c r="V183" s="11">
        <v>24280.2</v>
      </c>
      <c r="W183" s="11">
        <v>0</v>
      </c>
      <c r="X183" s="11">
        <v>0</v>
      </c>
      <c r="Y183" s="11">
        <v>0</v>
      </c>
      <c r="Z183" s="11">
        <v>24280.2</v>
      </c>
      <c r="AA183" s="26">
        <f t="shared" si="2"/>
        <v>0.23552257128993437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5"/>
    </row>
    <row r="184" spans="1:33" ht="24.75" customHeight="1">
      <c r="A184" s="31" t="s">
        <v>82</v>
      </c>
      <c r="B184" s="15" t="s">
        <v>51</v>
      </c>
      <c r="C184" s="16" t="s">
        <v>283</v>
      </c>
      <c r="D184" s="11">
        <v>10309075.630000001</v>
      </c>
      <c r="E184" s="11">
        <v>0</v>
      </c>
      <c r="F184" s="11">
        <v>10309075.630000001</v>
      </c>
      <c r="G184" s="11">
        <v>0</v>
      </c>
      <c r="H184" s="11">
        <v>0</v>
      </c>
      <c r="I184" s="11">
        <v>0</v>
      </c>
      <c r="J184" s="11">
        <v>10309075.630000001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2">
        <v>0</v>
      </c>
      <c r="Q184" s="32" t="s">
        <v>82</v>
      </c>
      <c r="R184" s="15" t="s">
        <v>51</v>
      </c>
      <c r="S184" s="16" t="s">
        <v>283</v>
      </c>
      <c r="T184" s="11">
        <v>24280.2</v>
      </c>
      <c r="U184" s="11">
        <v>0</v>
      </c>
      <c r="V184" s="11">
        <v>24280.2</v>
      </c>
      <c r="W184" s="11">
        <v>0</v>
      </c>
      <c r="X184" s="11">
        <v>0</v>
      </c>
      <c r="Y184" s="11">
        <v>0</v>
      </c>
      <c r="Z184" s="11">
        <v>24280.2</v>
      </c>
      <c r="AA184" s="26">
        <f t="shared" si="2"/>
        <v>0.23552257128993437</v>
      </c>
      <c r="AB184" s="11">
        <v>0</v>
      </c>
      <c r="AC184" s="11">
        <v>0</v>
      </c>
      <c r="AD184" s="11">
        <v>0</v>
      </c>
      <c r="AE184" s="11">
        <v>0</v>
      </c>
      <c r="AF184" s="11">
        <v>0</v>
      </c>
      <c r="AG184" s="5"/>
    </row>
    <row r="185" spans="1:33" ht="27" customHeight="1">
      <c r="A185" s="31" t="s">
        <v>160</v>
      </c>
      <c r="B185" s="15" t="s">
        <v>51</v>
      </c>
      <c r="C185" s="16" t="s">
        <v>284</v>
      </c>
      <c r="D185" s="11">
        <v>7124274.6299999999</v>
      </c>
      <c r="E185" s="11">
        <v>0</v>
      </c>
      <c r="F185" s="11">
        <v>7124274.6299999999</v>
      </c>
      <c r="G185" s="11">
        <v>0</v>
      </c>
      <c r="H185" s="11">
        <v>0</v>
      </c>
      <c r="I185" s="11">
        <v>0</v>
      </c>
      <c r="J185" s="11">
        <v>7124274.6299999999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2">
        <v>0</v>
      </c>
      <c r="Q185" s="32" t="s">
        <v>160</v>
      </c>
      <c r="R185" s="15" t="s">
        <v>51</v>
      </c>
      <c r="S185" s="16" t="s">
        <v>284</v>
      </c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0</v>
      </c>
      <c r="Z185" s="11">
        <v>0</v>
      </c>
      <c r="AA185" s="26">
        <f t="shared" si="2"/>
        <v>0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5"/>
    </row>
    <row r="186" spans="1:33" ht="18.75" customHeight="1">
      <c r="A186" s="31" t="s">
        <v>84</v>
      </c>
      <c r="B186" s="15" t="s">
        <v>51</v>
      </c>
      <c r="C186" s="16" t="s">
        <v>285</v>
      </c>
      <c r="D186" s="11">
        <v>3184801</v>
      </c>
      <c r="E186" s="11">
        <v>0</v>
      </c>
      <c r="F186" s="11">
        <v>3184801</v>
      </c>
      <c r="G186" s="11">
        <v>0</v>
      </c>
      <c r="H186" s="11">
        <v>0</v>
      </c>
      <c r="I186" s="11">
        <v>0</v>
      </c>
      <c r="J186" s="11">
        <v>3184801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2">
        <v>0</v>
      </c>
      <c r="Q186" s="32" t="s">
        <v>84</v>
      </c>
      <c r="R186" s="15" t="s">
        <v>51</v>
      </c>
      <c r="S186" s="16" t="s">
        <v>285</v>
      </c>
      <c r="T186" s="11">
        <v>24280.2</v>
      </c>
      <c r="U186" s="11">
        <v>0</v>
      </c>
      <c r="V186" s="11">
        <v>24280.2</v>
      </c>
      <c r="W186" s="11">
        <v>0</v>
      </c>
      <c r="X186" s="11">
        <v>0</v>
      </c>
      <c r="Y186" s="11">
        <v>0</v>
      </c>
      <c r="Z186" s="11">
        <v>24280.2</v>
      </c>
      <c r="AA186" s="26">
        <f t="shared" si="2"/>
        <v>0.76237730395085912</v>
      </c>
      <c r="AB186" s="11">
        <v>0</v>
      </c>
      <c r="AC186" s="11">
        <v>0</v>
      </c>
      <c r="AD186" s="11">
        <v>0</v>
      </c>
      <c r="AE186" s="11">
        <v>0</v>
      </c>
      <c r="AF186" s="11">
        <v>0</v>
      </c>
      <c r="AG186" s="5"/>
    </row>
    <row r="187" spans="1:33" ht="27.75" customHeight="1">
      <c r="A187" s="31" t="s">
        <v>198</v>
      </c>
      <c r="B187" s="15" t="s">
        <v>51</v>
      </c>
      <c r="C187" s="16" t="s">
        <v>286</v>
      </c>
      <c r="D187" s="11">
        <v>5116587.18</v>
      </c>
      <c r="E187" s="11">
        <v>0</v>
      </c>
      <c r="F187" s="11">
        <v>5116587.18</v>
      </c>
      <c r="G187" s="11">
        <v>0</v>
      </c>
      <c r="H187" s="11">
        <v>0</v>
      </c>
      <c r="I187" s="11">
        <v>0</v>
      </c>
      <c r="J187" s="11">
        <v>5116587.18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2">
        <v>0</v>
      </c>
      <c r="Q187" s="32" t="s">
        <v>198</v>
      </c>
      <c r="R187" s="15" t="s">
        <v>51</v>
      </c>
      <c r="S187" s="16" t="s">
        <v>286</v>
      </c>
      <c r="T187" s="11">
        <v>632190.64</v>
      </c>
      <c r="U187" s="11">
        <v>0</v>
      </c>
      <c r="V187" s="11">
        <v>632190.64</v>
      </c>
      <c r="W187" s="11">
        <v>0</v>
      </c>
      <c r="X187" s="11">
        <v>0</v>
      </c>
      <c r="Y187" s="11">
        <v>0</v>
      </c>
      <c r="Z187" s="11">
        <v>632190.64</v>
      </c>
      <c r="AA187" s="26">
        <f t="shared" si="2"/>
        <v>12.355709338270282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5"/>
    </row>
    <row r="188" spans="1:33" ht="23.25">
      <c r="A188" s="31" t="s">
        <v>200</v>
      </c>
      <c r="B188" s="15" t="s">
        <v>51</v>
      </c>
      <c r="C188" s="16" t="s">
        <v>287</v>
      </c>
      <c r="D188" s="11">
        <v>3808587.18</v>
      </c>
      <c r="E188" s="11">
        <v>0</v>
      </c>
      <c r="F188" s="11">
        <v>3808587.18</v>
      </c>
      <c r="G188" s="11">
        <v>0</v>
      </c>
      <c r="H188" s="11">
        <v>0</v>
      </c>
      <c r="I188" s="11">
        <v>0</v>
      </c>
      <c r="J188" s="11">
        <v>3808587.18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2">
        <v>0</v>
      </c>
      <c r="Q188" s="32" t="s">
        <v>200</v>
      </c>
      <c r="R188" s="15" t="s">
        <v>51</v>
      </c>
      <c r="S188" s="16" t="s">
        <v>287</v>
      </c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0</v>
      </c>
      <c r="Z188" s="11">
        <v>0</v>
      </c>
      <c r="AA188" s="26">
        <f t="shared" si="2"/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5"/>
    </row>
    <row r="189" spans="1:33" ht="23.25">
      <c r="A189" s="31" t="s">
        <v>204</v>
      </c>
      <c r="B189" s="15" t="s">
        <v>51</v>
      </c>
      <c r="C189" s="16" t="s">
        <v>288</v>
      </c>
      <c r="D189" s="11">
        <v>3808587.18</v>
      </c>
      <c r="E189" s="11">
        <v>0</v>
      </c>
      <c r="F189" s="11">
        <v>3808587.18</v>
      </c>
      <c r="G189" s="11">
        <v>0</v>
      </c>
      <c r="H189" s="11">
        <v>0</v>
      </c>
      <c r="I189" s="11">
        <v>0</v>
      </c>
      <c r="J189" s="11">
        <v>3808587.18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2">
        <v>0</v>
      </c>
      <c r="Q189" s="32" t="s">
        <v>204</v>
      </c>
      <c r="R189" s="15" t="s">
        <v>51</v>
      </c>
      <c r="S189" s="16" t="s">
        <v>288</v>
      </c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0</v>
      </c>
      <c r="Z189" s="11">
        <v>0</v>
      </c>
      <c r="AA189" s="26">
        <f t="shared" si="2"/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5"/>
    </row>
    <row r="190" spans="1:33" ht="23.25">
      <c r="A190" s="31" t="s">
        <v>289</v>
      </c>
      <c r="B190" s="15" t="s">
        <v>51</v>
      </c>
      <c r="C190" s="16" t="s">
        <v>290</v>
      </c>
      <c r="D190" s="11">
        <v>1308000</v>
      </c>
      <c r="E190" s="11">
        <v>0</v>
      </c>
      <c r="F190" s="11">
        <v>1308000</v>
      </c>
      <c r="G190" s="11">
        <v>0</v>
      </c>
      <c r="H190" s="11">
        <v>0</v>
      </c>
      <c r="I190" s="11">
        <v>0</v>
      </c>
      <c r="J190" s="11">
        <v>1308000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2">
        <v>0</v>
      </c>
      <c r="Q190" s="32" t="s">
        <v>289</v>
      </c>
      <c r="R190" s="15" t="s">
        <v>51</v>
      </c>
      <c r="S190" s="16" t="s">
        <v>290</v>
      </c>
      <c r="T190" s="11">
        <v>632190.64</v>
      </c>
      <c r="U190" s="11">
        <v>0</v>
      </c>
      <c r="V190" s="11">
        <v>632190.64</v>
      </c>
      <c r="W190" s="11">
        <v>0</v>
      </c>
      <c r="X190" s="11">
        <v>0</v>
      </c>
      <c r="Y190" s="11">
        <v>0</v>
      </c>
      <c r="Z190" s="11">
        <v>632190.64</v>
      </c>
      <c r="AA190" s="26">
        <f t="shared" si="2"/>
        <v>48.332617737003062</v>
      </c>
      <c r="AB190" s="11">
        <v>0</v>
      </c>
      <c r="AC190" s="11">
        <v>0</v>
      </c>
      <c r="AD190" s="11">
        <v>0</v>
      </c>
      <c r="AE190" s="11">
        <v>0</v>
      </c>
      <c r="AF190" s="11">
        <v>0</v>
      </c>
      <c r="AG190" s="5"/>
    </row>
    <row r="191" spans="1:33" ht="23.25">
      <c r="A191" s="31" t="s">
        <v>291</v>
      </c>
      <c r="B191" s="15" t="s">
        <v>51</v>
      </c>
      <c r="C191" s="16" t="s">
        <v>292</v>
      </c>
      <c r="D191" s="11">
        <v>1308000</v>
      </c>
      <c r="E191" s="11">
        <v>0</v>
      </c>
      <c r="F191" s="11">
        <v>1308000</v>
      </c>
      <c r="G191" s="11">
        <v>0</v>
      </c>
      <c r="H191" s="11">
        <v>0</v>
      </c>
      <c r="I191" s="11">
        <v>0</v>
      </c>
      <c r="J191" s="11">
        <v>1308000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2">
        <v>0</v>
      </c>
      <c r="Q191" s="32" t="s">
        <v>291</v>
      </c>
      <c r="R191" s="15" t="s">
        <v>51</v>
      </c>
      <c r="S191" s="16" t="s">
        <v>292</v>
      </c>
      <c r="T191" s="11">
        <v>632190.64</v>
      </c>
      <c r="U191" s="11">
        <v>0</v>
      </c>
      <c r="V191" s="11">
        <v>632190.64</v>
      </c>
      <c r="W191" s="11">
        <v>0</v>
      </c>
      <c r="X191" s="11">
        <v>0</v>
      </c>
      <c r="Y191" s="11">
        <v>0</v>
      </c>
      <c r="Z191" s="11">
        <v>632190.64</v>
      </c>
      <c r="AA191" s="26">
        <f t="shared" si="2"/>
        <v>48.332617737003062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5"/>
    </row>
    <row r="192" spans="1:33" ht="23.25">
      <c r="A192" s="31" t="s">
        <v>96</v>
      </c>
      <c r="B192" s="15" t="s">
        <v>51</v>
      </c>
      <c r="C192" s="16" t="s">
        <v>293</v>
      </c>
      <c r="D192" s="11">
        <v>24200</v>
      </c>
      <c r="E192" s="11">
        <v>0</v>
      </c>
      <c r="F192" s="11">
        <v>24200</v>
      </c>
      <c r="G192" s="11">
        <v>0</v>
      </c>
      <c r="H192" s="11">
        <v>0</v>
      </c>
      <c r="I192" s="11">
        <v>0</v>
      </c>
      <c r="J192" s="11">
        <v>24200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12">
        <v>0</v>
      </c>
      <c r="Q192" s="32" t="s">
        <v>96</v>
      </c>
      <c r="R192" s="15" t="s">
        <v>51</v>
      </c>
      <c r="S192" s="16" t="s">
        <v>293</v>
      </c>
      <c r="T192" s="11">
        <v>37</v>
      </c>
      <c r="U192" s="11">
        <v>0</v>
      </c>
      <c r="V192" s="11">
        <v>37</v>
      </c>
      <c r="W192" s="11">
        <v>0</v>
      </c>
      <c r="X192" s="11">
        <v>0</v>
      </c>
      <c r="Y192" s="11">
        <v>0</v>
      </c>
      <c r="Z192" s="11">
        <v>37</v>
      </c>
      <c r="AA192" s="26">
        <f t="shared" si="2"/>
        <v>0.15289256198347106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5"/>
    </row>
    <row r="193" spans="1:33" ht="23.25">
      <c r="A193" s="31" t="s">
        <v>98</v>
      </c>
      <c r="B193" s="15" t="s">
        <v>51</v>
      </c>
      <c r="C193" s="16" t="s">
        <v>294</v>
      </c>
      <c r="D193" s="11">
        <v>24200</v>
      </c>
      <c r="E193" s="11">
        <v>0</v>
      </c>
      <c r="F193" s="11">
        <v>24200</v>
      </c>
      <c r="G193" s="11">
        <v>0</v>
      </c>
      <c r="H193" s="11">
        <v>0</v>
      </c>
      <c r="I193" s="11">
        <v>0</v>
      </c>
      <c r="J193" s="11">
        <v>24200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2">
        <v>0</v>
      </c>
      <c r="Q193" s="32" t="s">
        <v>98</v>
      </c>
      <c r="R193" s="15" t="s">
        <v>51</v>
      </c>
      <c r="S193" s="16" t="s">
        <v>294</v>
      </c>
      <c r="T193" s="11">
        <v>37</v>
      </c>
      <c r="U193" s="11">
        <v>0</v>
      </c>
      <c r="V193" s="11">
        <v>37</v>
      </c>
      <c r="W193" s="11">
        <v>0</v>
      </c>
      <c r="X193" s="11">
        <v>0</v>
      </c>
      <c r="Y193" s="11">
        <v>0</v>
      </c>
      <c r="Z193" s="11">
        <v>37</v>
      </c>
      <c r="AA193" s="26">
        <f t="shared" si="2"/>
        <v>0.15289256198347106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5"/>
    </row>
    <row r="194" spans="1:33" ht="13.5" customHeight="1">
      <c r="A194" s="31" t="s">
        <v>133</v>
      </c>
      <c r="B194" s="15" t="s">
        <v>51</v>
      </c>
      <c r="C194" s="16" t="s">
        <v>295</v>
      </c>
      <c r="D194" s="11">
        <v>21200</v>
      </c>
      <c r="E194" s="11">
        <v>0</v>
      </c>
      <c r="F194" s="11">
        <v>21200</v>
      </c>
      <c r="G194" s="11">
        <v>0</v>
      </c>
      <c r="H194" s="11">
        <v>0</v>
      </c>
      <c r="I194" s="11">
        <v>0</v>
      </c>
      <c r="J194" s="11">
        <v>21200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2">
        <v>0</v>
      </c>
      <c r="Q194" s="32" t="s">
        <v>133</v>
      </c>
      <c r="R194" s="15" t="s">
        <v>51</v>
      </c>
      <c r="S194" s="16" t="s">
        <v>295</v>
      </c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0</v>
      </c>
      <c r="Z194" s="11">
        <v>0</v>
      </c>
      <c r="AA194" s="26">
        <f t="shared" si="2"/>
        <v>0</v>
      </c>
      <c r="AB194" s="11">
        <v>0</v>
      </c>
      <c r="AC194" s="11">
        <v>0</v>
      </c>
      <c r="AD194" s="11">
        <v>0</v>
      </c>
      <c r="AE194" s="11">
        <v>0</v>
      </c>
      <c r="AF194" s="11">
        <v>0</v>
      </c>
      <c r="AG194" s="5"/>
    </row>
    <row r="195" spans="1:33">
      <c r="A195" s="31" t="s">
        <v>100</v>
      </c>
      <c r="B195" s="15" t="s">
        <v>51</v>
      </c>
      <c r="C195" s="16" t="s">
        <v>296</v>
      </c>
      <c r="D195" s="11">
        <v>3000</v>
      </c>
      <c r="E195" s="11">
        <v>0</v>
      </c>
      <c r="F195" s="11">
        <v>3000</v>
      </c>
      <c r="G195" s="11">
        <v>0</v>
      </c>
      <c r="H195" s="11">
        <v>0</v>
      </c>
      <c r="I195" s="11">
        <v>0</v>
      </c>
      <c r="J195" s="11">
        <v>3000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2">
        <v>0</v>
      </c>
      <c r="Q195" s="32" t="s">
        <v>100</v>
      </c>
      <c r="R195" s="15" t="s">
        <v>51</v>
      </c>
      <c r="S195" s="16" t="s">
        <v>296</v>
      </c>
      <c r="T195" s="11">
        <v>37</v>
      </c>
      <c r="U195" s="11">
        <v>0</v>
      </c>
      <c r="V195" s="11">
        <v>37</v>
      </c>
      <c r="W195" s="11">
        <v>0</v>
      </c>
      <c r="X195" s="11">
        <v>0</v>
      </c>
      <c r="Y195" s="11">
        <v>0</v>
      </c>
      <c r="Z195" s="11">
        <v>37</v>
      </c>
      <c r="AA195" s="26">
        <f t="shared" si="2"/>
        <v>1.2333333333333334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5"/>
    </row>
    <row r="196" spans="1:33">
      <c r="A196" s="31" t="s">
        <v>297</v>
      </c>
      <c r="B196" s="15" t="s">
        <v>51</v>
      </c>
      <c r="C196" s="16" t="s">
        <v>298</v>
      </c>
      <c r="D196" s="11">
        <v>58877280.859999999</v>
      </c>
      <c r="E196" s="11">
        <v>0</v>
      </c>
      <c r="F196" s="11">
        <v>58877280.859999999</v>
      </c>
      <c r="G196" s="11">
        <v>0</v>
      </c>
      <c r="H196" s="11">
        <v>0</v>
      </c>
      <c r="I196" s="11">
        <v>0</v>
      </c>
      <c r="J196" s="11">
        <v>58877280.859999999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2">
        <v>0</v>
      </c>
      <c r="Q196" s="32" t="s">
        <v>297</v>
      </c>
      <c r="R196" s="15" t="s">
        <v>51</v>
      </c>
      <c r="S196" s="16" t="s">
        <v>298</v>
      </c>
      <c r="T196" s="11">
        <v>6191733.7999999998</v>
      </c>
      <c r="U196" s="11">
        <v>0</v>
      </c>
      <c r="V196" s="11">
        <v>6191733.7999999998</v>
      </c>
      <c r="W196" s="11">
        <v>0</v>
      </c>
      <c r="X196" s="11">
        <v>0</v>
      </c>
      <c r="Y196" s="11">
        <v>0</v>
      </c>
      <c r="Z196" s="11">
        <v>6191733.7999999998</v>
      </c>
      <c r="AA196" s="26">
        <f t="shared" si="2"/>
        <v>10.516337897334072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5"/>
    </row>
    <row r="197" spans="1:33">
      <c r="A197" s="31" t="s">
        <v>299</v>
      </c>
      <c r="B197" s="15" t="s">
        <v>51</v>
      </c>
      <c r="C197" s="16" t="s">
        <v>300</v>
      </c>
      <c r="D197" s="11">
        <v>2842800</v>
      </c>
      <c r="E197" s="11">
        <v>0</v>
      </c>
      <c r="F197" s="11">
        <v>2842800</v>
      </c>
      <c r="G197" s="11">
        <v>0</v>
      </c>
      <c r="H197" s="11">
        <v>0</v>
      </c>
      <c r="I197" s="11">
        <v>0</v>
      </c>
      <c r="J197" s="11">
        <v>2842800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2">
        <v>0</v>
      </c>
      <c r="Q197" s="32" t="s">
        <v>299</v>
      </c>
      <c r="R197" s="15" t="s">
        <v>51</v>
      </c>
      <c r="S197" s="16" t="s">
        <v>300</v>
      </c>
      <c r="T197" s="11">
        <v>567925.07999999996</v>
      </c>
      <c r="U197" s="11">
        <v>0</v>
      </c>
      <c r="V197" s="11">
        <v>567925.07999999996</v>
      </c>
      <c r="W197" s="11">
        <v>0</v>
      </c>
      <c r="X197" s="11">
        <v>0</v>
      </c>
      <c r="Y197" s="11">
        <v>0</v>
      </c>
      <c r="Z197" s="11">
        <v>567925.07999999996</v>
      </c>
      <c r="AA197" s="26">
        <f t="shared" si="2"/>
        <v>19.977665681722247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5"/>
    </row>
    <row r="198" spans="1:33" ht="23.25">
      <c r="A198" s="31" t="s">
        <v>125</v>
      </c>
      <c r="B198" s="15" t="s">
        <v>51</v>
      </c>
      <c r="C198" s="16" t="s">
        <v>301</v>
      </c>
      <c r="D198" s="11">
        <v>2842800</v>
      </c>
      <c r="E198" s="11">
        <v>0</v>
      </c>
      <c r="F198" s="11">
        <v>2842800</v>
      </c>
      <c r="G198" s="11">
        <v>0</v>
      </c>
      <c r="H198" s="11">
        <v>0</v>
      </c>
      <c r="I198" s="11">
        <v>0</v>
      </c>
      <c r="J198" s="11">
        <v>2842800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2">
        <v>0</v>
      </c>
      <c r="Q198" s="32" t="s">
        <v>125</v>
      </c>
      <c r="R198" s="15" t="s">
        <v>51</v>
      </c>
      <c r="S198" s="16" t="s">
        <v>301</v>
      </c>
      <c r="T198" s="11">
        <v>567925.07999999996</v>
      </c>
      <c r="U198" s="11">
        <v>0</v>
      </c>
      <c r="V198" s="11">
        <v>567925.07999999996</v>
      </c>
      <c r="W198" s="11">
        <v>0</v>
      </c>
      <c r="X198" s="11">
        <v>0</v>
      </c>
      <c r="Y198" s="11">
        <v>0</v>
      </c>
      <c r="Z198" s="11">
        <v>567925.07999999996</v>
      </c>
      <c r="AA198" s="26">
        <f t="shared" si="2"/>
        <v>19.977665681722247</v>
      </c>
      <c r="AB198" s="11">
        <v>0</v>
      </c>
      <c r="AC198" s="11">
        <v>0</v>
      </c>
      <c r="AD198" s="11">
        <v>0</v>
      </c>
      <c r="AE198" s="11">
        <v>0</v>
      </c>
      <c r="AF198" s="11">
        <v>0</v>
      </c>
      <c r="AG198" s="5"/>
    </row>
    <row r="199" spans="1:33" ht="18.75" customHeight="1">
      <c r="A199" s="31" t="s">
        <v>302</v>
      </c>
      <c r="B199" s="15" t="s">
        <v>51</v>
      </c>
      <c r="C199" s="16" t="s">
        <v>303</v>
      </c>
      <c r="D199" s="11">
        <v>2842800</v>
      </c>
      <c r="E199" s="11">
        <v>0</v>
      </c>
      <c r="F199" s="11">
        <v>2842800</v>
      </c>
      <c r="G199" s="11">
        <v>0</v>
      </c>
      <c r="H199" s="11">
        <v>0</v>
      </c>
      <c r="I199" s="11">
        <v>0</v>
      </c>
      <c r="J199" s="11">
        <v>2842800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2">
        <v>0</v>
      </c>
      <c r="Q199" s="32" t="s">
        <v>302</v>
      </c>
      <c r="R199" s="15" t="s">
        <v>51</v>
      </c>
      <c r="S199" s="16" t="s">
        <v>303</v>
      </c>
      <c r="T199" s="11">
        <v>567925.07999999996</v>
      </c>
      <c r="U199" s="11">
        <v>0</v>
      </c>
      <c r="V199" s="11">
        <v>567925.07999999996</v>
      </c>
      <c r="W199" s="11">
        <v>0</v>
      </c>
      <c r="X199" s="11">
        <v>0</v>
      </c>
      <c r="Y199" s="11">
        <v>0</v>
      </c>
      <c r="Z199" s="11">
        <v>567925.07999999996</v>
      </c>
      <c r="AA199" s="26">
        <f t="shared" si="2"/>
        <v>19.977665681722247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5"/>
    </row>
    <row r="200" spans="1:33" ht="23.25">
      <c r="A200" s="31" t="s">
        <v>304</v>
      </c>
      <c r="B200" s="15" t="s">
        <v>51</v>
      </c>
      <c r="C200" s="16" t="s">
        <v>305</v>
      </c>
      <c r="D200" s="11">
        <v>2842800</v>
      </c>
      <c r="E200" s="11">
        <v>0</v>
      </c>
      <c r="F200" s="11">
        <v>2842800</v>
      </c>
      <c r="G200" s="11">
        <v>0</v>
      </c>
      <c r="H200" s="11">
        <v>0</v>
      </c>
      <c r="I200" s="11">
        <v>0</v>
      </c>
      <c r="J200" s="11">
        <v>2842800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2">
        <v>0</v>
      </c>
      <c r="Q200" s="32" t="s">
        <v>304</v>
      </c>
      <c r="R200" s="15" t="s">
        <v>51</v>
      </c>
      <c r="S200" s="16" t="s">
        <v>305</v>
      </c>
      <c r="T200" s="11">
        <v>567925.07999999996</v>
      </c>
      <c r="U200" s="11">
        <v>0</v>
      </c>
      <c r="V200" s="11">
        <v>567925.07999999996</v>
      </c>
      <c r="W200" s="11">
        <v>0</v>
      </c>
      <c r="X200" s="11">
        <v>0</v>
      </c>
      <c r="Y200" s="11">
        <v>0</v>
      </c>
      <c r="Z200" s="11">
        <v>567925.07999999996</v>
      </c>
      <c r="AA200" s="26">
        <f t="shared" ref="AA200:AA245" si="3">Z200/D200*100</f>
        <v>19.977665681722247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5"/>
    </row>
    <row r="201" spans="1:33" ht="23.25">
      <c r="A201" s="31" t="s">
        <v>306</v>
      </c>
      <c r="B201" s="15" t="s">
        <v>51</v>
      </c>
      <c r="C201" s="16" t="s">
        <v>307</v>
      </c>
      <c r="D201" s="11">
        <v>3240000</v>
      </c>
      <c r="E201" s="11">
        <v>0</v>
      </c>
      <c r="F201" s="11">
        <v>3240000</v>
      </c>
      <c r="G201" s="11">
        <v>0</v>
      </c>
      <c r="H201" s="11">
        <v>0</v>
      </c>
      <c r="I201" s="11">
        <v>0</v>
      </c>
      <c r="J201" s="11">
        <v>3240000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2">
        <v>0</v>
      </c>
      <c r="Q201" s="32" t="s">
        <v>306</v>
      </c>
      <c r="R201" s="15" t="s">
        <v>51</v>
      </c>
      <c r="S201" s="16" t="s">
        <v>307</v>
      </c>
      <c r="T201" s="11">
        <v>430000</v>
      </c>
      <c r="U201" s="11">
        <v>0</v>
      </c>
      <c r="V201" s="11">
        <v>430000</v>
      </c>
      <c r="W201" s="11">
        <v>0</v>
      </c>
      <c r="X201" s="11">
        <v>0</v>
      </c>
      <c r="Y201" s="11">
        <v>0</v>
      </c>
      <c r="Z201" s="11">
        <v>430000</v>
      </c>
      <c r="AA201" s="26">
        <f t="shared" si="3"/>
        <v>13.271604938271606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5"/>
    </row>
    <row r="202" spans="1:33" ht="23.25">
      <c r="A202" s="31" t="s">
        <v>125</v>
      </c>
      <c r="B202" s="15" t="s">
        <v>51</v>
      </c>
      <c r="C202" s="16" t="s">
        <v>308</v>
      </c>
      <c r="D202" s="11">
        <v>3240000</v>
      </c>
      <c r="E202" s="11">
        <v>0</v>
      </c>
      <c r="F202" s="11">
        <v>3240000</v>
      </c>
      <c r="G202" s="11">
        <v>0</v>
      </c>
      <c r="H202" s="11">
        <v>0</v>
      </c>
      <c r="I202" s="11">
        <v>0</v>
      </c>
      <c r="J202" s="11">
        <v>3240000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2">
        <v>0</v>
      </c>
      <c r="Q202" s="32" t="s">
        <v>125</v>
      </c>
      <c r="R202" s="15" t="s">
        <v>51</v>
      </c>
      <c r="S202" s="16" t="s">
        <v>308</v>
      </c>
      <c r="T202" s="11">
        <v>430000</v>
      </c>
      <c r="U202" s="11">
        <v>0</v>
      </c>
      <c r="V202" s="11">
        <v>430000</v>
      </c>
      <c r="W202" s="11">
        <v>0</v>
      </c>
      <c r="X202" s="11">
        <v>0</v>
      </c>
      <c r="Y202" s="11">
        <v>0</v>
      </c>
      <c r="Z202" s="11">
        <v>430000</v>
      </c>
      <c r="AA202" s="26">
        <f t="shared" si="3"/>
        <v>13.271604938271606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5"/>
    </row>
    <row r="203" spans="1:33" ht="45.75">
      <c r="A203" s="31" t="s">
        <v>127</v>
      </c>
      <c r="B203" s="15" t="s">
        <v>51</v>
      </c>
      <c r="C203" s="16" t="s">
        <v>309</v>
      </c>
      <c r="D203" s="11">
        <v>3240000</v>
      </c>
      <c r="E203" s="11">
        <v>0</v>
      </c>
      <c r="F203" s="11">
        <v>3240000</v>
      </c>
      <c r="G203" s="11">
        <v>0</v>
      </c>
      <c r="H203" s="11">
        <v>0</v>
      </c>
      <c r="I203" s="11">
        <v>0</v>
      </c>
      <c r="J203" s="11">
        <v>3240000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2">
        <v>0</v>
      </c>
      <c r="Q203" s="32" t="s">
        <v>127</v>
      </c>
      <c r="R203" s="15" t="s">
        <v>51</v>
      </c>
      <c r="S203" s="16" t="s">
        <v>309</v>
      </c>
      <c r="T203" s="11">
        <v>430000</v>
      </c>
      <c r="U203" s="11">
        <v>0</v>
      </c>
      <c r="V203" s="11">
        <v>430000</v>
      </c>
      <c r="W203" s="11">
        <v>0</v>
      </c>
      <c r="X203" s="11">
        <v>0</v>
      </c>
      <c r="Y203" s="11">
        <v>0</v>
      </c>
      <c r="Z203" s="11">
        <v>430000</v>
      </c>
      <c r="AA203" s="26">
        <f t="shared" si="3"/>
        <v>13.271604938271606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5"/>
    </row>
    <row r="204" spans="1:33" ht="45.75">
      <c r="A204" s="31" t="s">
        <v>129</v>
      </c>
      <c r="B204" s="15" t="s">
        <v>51</v>
      </c>
      <c r="C204" s="16" t="s">
        <v>310</v>
      </c>
      <c r="D204" s="11">
        <v>3240000</v>
      </c>
      <c r="E204" s="11">
        <v>0</v>
      </c>
      <c r="F204" s="11">
        <v>3240000</v>
      </c>
      <c r="G204" s="11">
        <v>0</v>
      </c>
      <c r="H204" s="11">
        <v>0</v>
      </c>
      <c r="I204" s="11">
        <v>0</v>
      </c>
      <c r="J204" s="11">
        <v>3240000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2">
        <v>0</v>
      </c>
      <c r="Q204" s="32" t="s">
        <v>129</v>
      </c>
      <c r="R204" s="15" t="s">
        <v>51</v>
      </c>
      <c r="S204" s="16" t="s">
        <v>310</v>
      </c>
      <c r="T204" s="11">
        <v>430000</v>
      </c>
      <c r="U204" s="11">
        <v>0</v>
      </c>
      <c r="V204" s="11">
        <v>430000</v>
      </c>
      <c r="W204" s="11">
        <v>0</v>
      </c>
      <c r="X204" s="11">
        <v>0</v>
      </c>
      <c r="Y204" s="11">
        <v>0</v>
      </c>
      <c r="Z204" s="11">
        <v>430000</v>
      </c>
      <c r="AA204" s="26">
        <f t="shared" si="3"/>
        <v>13.271604938271606</v>
      </c>
      <c r="AB204" s="11">
        <v>0</v>
      </c>
      <c r="AC204" s="11">
        <v>0</v>
      </c>
      <c r="AD204" s="11">
        <v>0</v>
      </c>
      <c r="AE204" s="11">
        <v>0</v>
      </c>
      <c r="AF204" s="11">
        <v>0</v>
      </c>
      <c r="AG204" s="5"/>
    </row>
    <row r="205" spans="1:33">
      <c r="A205" s="31" t="s">
        <v>311</v>
      </c>
      <c r="B205" s="15" t="s">
        <v>51</v>
      </c>
      <c r="C205" s="16" t="s">
        <v>312</v>
      </c>
      <c r="D205" s="11">
        <v>52639480.859999999</v>
      </c>
      <c r="E205" s="11">
        <v>0</v>
      </c>
      <c r="F205" s="11">
        <v>52639480.859999999</v>
      </c>
      <c r="G205" s="11">
        <v>0</v>
      </c>
      <c r="H205" s="11">
        <v>0</v>
      </c>
      <c r="I205" s="11">
        <v>0</v>
      </c>
      <c r="J205" s="11">
        <v>52639480.859999999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2">
        <v>0</v>
      </c>
      <c r="Q205" s="32" t="s">
        <v>311</v>
      </c>
      <c r="R205" s="15" t="s">
        <v>51</v>
      </c>
      <c r="S205" s="16" t="s">
        <v>312</v>
      </c>
      <c r="T205" s="11">
        <v>5193808.72</v>
      </c>
      <c r="U205" s="11">
        <v>0</v>
      </c>
      <c r="V205" s="11">
        <v>5193808.72</v>
      </c>
      <c r="W205" s="11">
        <v>0</v>
      </c>
      <c r="X205" s="11">
        <v>0</v>
      </c>
      <c r="Y205" s="11">
        <v>0</v>
      </c>
      <c r="Z205" s="11">
        <v>5193808.72</v>
      </c>
      <c r="AA205" s="26">
        <f t="shared" si="3"/>
        <v>9.8667552094851718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5"/>
    </row>
    <row r="206" spans="1:33" ht="45.75">
      <c r="A206" s="31" t="s">
        <v>80</v>
      </c>
      <c r="B206" s="15" t="s">
        <v>51</v>
      </c>
      <c r="C206" s="16" t="s">
        <v>313</v>
      </c>
      <c r="D206" s="11">
        <v>1276346</v>
      </c>
      <c r="E206" s="11">
        <v>0</v>
      </c>
      <c r="F206" s="11">
        <v>1276346</v>
      </c>
      <c r="G206" s="11">
        <v>0</v>
      </c>
      <c r="H206" s="11">
        <v>0</v>
      </c>
      <c r="I206" s="11">
        <v>0</v>
      </c>
      <c r="J206" s="11">
        <v>1276346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2">
        <v>0</v>
      </c>
      <c r="Q206" s="32" t="s">
        <v>80</v>
      </c>
      <c r="R206" s="15" t="s">
        <v>51</v>
      </c>
      <c r="S206" s="16" t="s">
        <v>313</v>
      </c>
      <c r="T206" s="11">
        <v>33557.269999999997</v>
      </c>
      <c r="U206" s="11">
        <v>0</v>
      </c>
      <c r="V206" s="11">
        <v>33557.269999999997</v>
      </c>
      <c r="W206" s="11">
        <v>0</v>
      </c>
      <c r="X206" s="11">
        <v>0</v>
      </c>
      <c r="Y206" s="11">
        <v>0</v>
      </c>
      <c r="Z206" s="11">
        <v>33557.269999999997</v>
      </c>
      <c r="AA206" s="26">
        <f t="shared" si="3"/>
        <v>2.6291671694039076</v>
      </c>
      <c r="AB206" s="11">
        <v>0</v>
      </c>
      <c r="AC206" s="11">
        <v>0</v>
      </c>
      <c r="AD206" s="11">
        <v>0</v>
      </c>
      <c r="AE206" s="11">
        <v>0</v>
      </c>
      <c r="AF206" s="11">
        <v>0</v>
      </c>
      <c r="AG206" s="5"/>
    </row>
    <row r="207" spans="1:33" ht="45.75">
      <c r="A207" s="31" t="s">
        <v>82</v>
      </c>
      <c r="B207" s="15" t="s">
        <v>51</v>
      </c>
      <c r="C207" s="16" t="s">
        <v>314</v>
      </c>
      <c r="D207" s="11">
        <v>1276346</v>
      </c>
      <c r="E207" s="11">
        <v>0</v>
      </c>
      <c r="F207" s="11">
        <v>1276346</v>
      </c>
      <c r="G207" s="11">
        <v>0</v>
      </c>
      <c r="H207" s="11">
        <v>0</v>
      </c>
      <c r="I207" s="11">
        <v>0</v>
      </c>
      <c r="J207" s="11">
        <v>1276346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2">
        <v>0</v>
      </c>
      <c r="Q207" s="32" t="s">
        <v>82</v>
      </c>
      <c r="R207" s="15" t="s">
        <v>51</v>
      </c>
      <c r="S207" s="16" t="s">
        <v>314</v>
      </c>
      <c r="T207" s="11">
        <v>33557.269999999997</v>
      </c>
      <c r="U207" s="11">
        <v>0</v>
      </c>
      <c r="V207" s="11">
        <v>33557.269999999997</v>
      </c>
      <c r="W207" s="11">
        <v>0</v>
      </c>
      <c r="X207" s="11">
        <v>0</v>
      </c>
      <c r="Y207" s="11">
        <v>0</v>
      </c>
      <c r="Z207" s="11">
        <v>33557.269999999997</v>
      </c>
      <c r="AA207" s="26">
        <f t="shared" si="3"/>
        <v>2.6291671694039076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5"/>
    </row>
    <row r="208" spans="1:33" ht="23.25">
      <c r="A208" s="31" t="s">
        <v>84</v>
      </c>
      <c r="B208" s="15" t="s">
        <v>51</v>
      </c>
      <c r="C208" s="16" t="s">
        <v>315</v>
      </c>
      <c r="D208" s="11">
        <v>1276346</v>
      </c>
      <c r="E208" s="11">
        <v>0</v>
      </c>
      <c r="F208" s="11">
        <v>1276346</v>
      </c>
      <c r="G208" s="11">
        <v>0</v>
      </c>
      <c r="H208" s="11">
        <v>0</v>
      </c>
      <c r="I208" s="11">
        <v>0</v>
      </c>
      <c r="J208" s="11">
        <v>1276346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12">
        <v>0</v>
      </c>
      <c r="Q208" s="32" t="s">
        <v>84</v>
      </c>
      <c r="R208" s="15" t="s">
        <v>51</v>
      </c>
      <c r="S208" s="16" t="s">
        <v>315</v>
      </c>
      <c r="T208" s="11">
        <v>33557.269999999997</v>
      </c>
      <c r="U208" s="11">
        <v>0</v>
      </c>
      <c r="V208" s="11">
        <v>33557.269999999997</v>
      </c>
      <c r="W208" s="11">
        <v>0</v>
      </c>
      <c r="X208" s="11">
        <v>0</v>
      </c>
      <c r="Y208" s="11">
        <v>0</v>
      </c>
      <c r="Z208" s="11">
        <v>33557.269999999997</v>
      </c>
      <c r="AA208" s="26">
        <f t="shared" si="3"/>
        <v>2.6291671694039076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5"/>
    </row>
    <row r="209" spans="1:33" ht="23.25">
      <c r="A209" s="31" t="s">
        <v>125</v>
      </c>
      <c r="B209" s="15" t="s">
        <v>51</v>
      </c>
      <c r="C209" s="16" t="s">
        <v>316</v>
      </c>
      <c r="D209" s="11">
        <v>27882824</v>
      </c>
      <c r="E209" s="11">
        <v>0</v>
      </c>
      <c r="F209" s="11">
        <v>27882824</v>
      </c>
      <c r="G209" s="11">
        <v>0</v>
      </c>
      <c r="H209" s="11">
        <v>0</v>
      </c>
      <c r="I209" s="11">
        <v>0</v>
      </c>
      <c r="J209" s="11">
        <v>27882824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2">
        <v>0</v>
      </c>
      <c r="Q209" s="32" t="s">
        <v>125</v>
      </c>
      <c r="R209" s="15" t="s">
        <v>51</v>
      </c>
      <c r="S209" s="16" t="s">
        <v>316</v>
      </c>
      <c r="T209" s="11">
        <v>5160251.45</v>
      </c>
      <c r="U209" s="11">
        <v>0</v>
      </c>
      <c r="V209" s="11">
        <v>5160251.45</v>
      </c>
      <c r="W209" s="11">
        <v>0</v>
      </c>
      <c r="X209" s="11">
        <v>0</v>
      </c>
      <c r="Y209" s="11">
        <v>0</v>
      </c>
      <c r="Z209" s="11">
        <v>5160251.45</v>
      </c>
      <c r="AA209" s="26">
        <f t="shared" si="3"/>
        <v>18.506918273414488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5"/>
    </row>
    <row r="210" spans="1:33" ht="34.5">
      <c r="A210" s="31" t="s">
        <v>302</v>
      </c>
      <c r="B210" s="15" t="s">
        <v>51</v>
      </c>
      <c r="C210" s="16" t="s">
        <v>317</v>
      </c>
      <c r="D210" s="11">
        <v>5266937</v>
      </c>
      <c r="E210" s="11">
        <v>0</v>
      </c>
      <c r="F210" s="11">
        <v>5266937</v>
      </c>
      <c r="G210" s="11">
        <v>0</v>
      </c>
      <c r="H210" s="11">
        <v>0</v>
      </c>
      <c r="I210" s="11">
        <v>0</v>
      </c>
      <c r="J210" s="11">
        <v>5266937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2">
        <v>0</v>
      </c>
      <c r="Q210" s="32" t="s">
        <v>302</v>
      </c>
      <c r="R210" s="15" t="s">
        <v>51</v>
      </c>
      <c r="S210" s="16" t="s">
        <v>317</v>
      </c>
      <c r="T210" s="11">
        <v>692061.04</v>
      </c>
      <c r="U210" s="11">
        <v>0</v>
      </c>
      <c r="V210" s="11">
        <v>692061.04</v>
      </c>
      <c r="W210" s="11">
        <v>0</v>
      </c>
      <c r="X210" s="11">
        <v>0</v>
      </c>
      <c r="Y210" s="11">
        <v>0</v>
      </c>
      <c r="Z210" s="11">
        <v>692061.04</v>
      </c>
      <c r="AA210" s="26">
        <f t="shared" si="3"/>
        <v>13.139725043227212</v>
      </c>
      <c r="AB210" s="11">
        <v>0</v>
      </c>
      <c r="AC210" s="11">
        <v>0</v>
      </c>
      <c r="AD210" s="11">
        <v>0</v>
      </c>
      <c r="AE210" s="11">
        <v>0</v>
      </c>
      <c r="AF210" s="11">
        <v>0</v>
      </c>
      <c r="AG210" s="5"/>
    </row>
    <row r="211" spans="1:33" ht="45.75">
      <c r="A211" s="31" t="s">
        <v>318</v>
      </c>
      <c r="B211" s="15" t="s">
        <v>51</v>
      </c>
      <c r="C211" s="16" t="s">
        <v>319</v>
      </c>
      <c r="D211" s="11">
        <v>5266937</v>
      </c>
      <c r="E211" s="11">
        <v>0</v>
      </c>
      <c r="F211" s="11">
        <v>5266937</v>
      </c>
      <c r="G211" s="11">
        <v>0</v>
      </c>
      <c r="H211" s="11">
        <v>0</v>
      </c>
      <c r="I211" s="11">
        <v>0</v>
      </c>
      <c r="J211" s="11">
        <v>5266937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2">
        <v>0</v>
      </c>
      <c r="Q211" s="32" t="s">
        <v>318</v>
      </c>
      <c r="R211" s="15" t="s">
        <v>51</v>
      </c>
      <c r="S211" s="16" t="s">
        <v>319</v>
      </c>
      <c r="T211" s="11">
        <v>692061.04</v>
      </c>
      <c r="U211" s="11">
        <v>0</v>
      </c>
      <c r="V211" s="11">
        <v>692061.04</v>
      </c>
      <c r="W211" s="11">
        <v>0</v>
      </c>
      <c r="X211" s="11">
        <v>0</v>
      </c>
      <c r="Y211" s="11">
        <v>0</v>
      </c>
      <c r="Z211" s="11">
        <v>692061.04</v>
      </c>
      <c r="AA211" s="26">
        <f t="shared" si="3"/>
        <v>13.139725043227212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5"/>
    </row>
    <row r="212" spans="1:33" ht="45.75">
      <c r="A212" s="31" t="s">
        <v>127</v>
      </c>
      <c r="B212" s="15" t="s">
        <v>51</v>
      </c>
      <c r="C212" s="16" t="s">
        <v>320</v>
      </c>
      <c r="D212" s="11">
        <v>22615887</v>
      </c>
      <c r="E212" s="11">
        <v>0</v>
      </c>
      <c r="F212" s="11">
        <v>22615887</v>
      </c>
      <c r="G212" s="11">
        <v>0</v>
      </c>
      <c r="H212" s="11">
        <v>0</v>
      </c>
      <c r="I212" s="11">
        <v>0</v>
      </c>
      <c r="J212" s="11">
        <v>22615887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12">
        <v>0</v>
      </c>
      <c r="Q212" s="32" t="s">
        <v>127</v>
      </c>
      <c r="R212" s="15" t="s">
        <v>51</v>
      </c>
      <c r="S212" s="16" t="s">
        <v>320</v>
      </c>
      <c r="T212" s="11">
        <v>4468190.41</v>
      </c>
      <c r="U212" s="11">
        <v>0</v>
      </c>
      <c r="V212" s="11">
        <v>4468190.41</v>
      </c>
      <c r="W212" s="11">
        <v>0</v>
      </c>
      <c r="X212" s="11">
        <v>0</v>
      </c>
      <c r="Y212" s="11">
        <v>0</v>
      </c>
      <c r="Z212" s="11">
        <v>4468190.41</v>
      </c>
      <c r="AA212" s="26">
        <f t="shared" si="3"/>
        <v>19.756865649355252</v>
      </c>
      <c r="AB212" s="11">
        <v>0</v>
      </c>
      <c r="AC212" s="11">
        <v>0</v>
      </c>
      <c r="AD212" s="11">
        <v>0</v>
      </c>
      <c r="AE212" s="11">
        <v>0</v>
      </c>
      <c r="AF212" s="11">
        <v>0</v>
      </c>
      <c r="AG212" s="5"/>
    </row>
    <row r="213" spans="1:33" ht="45.75">
      <c r="A213" s="31" t="s">
        <v>129</v>
      </c>
      <c r="B213" s="15" t="s">
        <v>51</v>
      </c>
      <c r="C213" s="16" t="s">
        <v>321</v>
      </c>
      <c r="D213" s="11">
        <v>17615887</v>
      </c>
      <c r="E213" s="11">
        <v>0</v>
      </c>
      <c r="F213" s="11">
        <v>17615887</v>
      </c>
      <c r="G213" s="11">
        <v>0</v>
      </c>
      <c r="H213" s="11">
        <v>0</v>
      </c>
      <c r="I213" s="11">
        <v>0</v>
      </c>
      <c r="J213" s="11">
        <v>17615887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12">
        <v>0</v>
      </c>
      <c r="Q213" s="32" t="s">
        <v>129</v>
      </c>
      <c r="R213" s="15" t="s">
        <v>51</v>
      </c>
      <c r="S213" s="16" t="s">
        <v>321</v>
      </c>
      <c r="T213" s="11">
        <v>3441471</v>
      </c>
      <c r="U213" s="11">
        <v>0</v>
      </c>
      <c r="V213" s="11">
        <v>3441471</v>
      </c>
      <c r="W213" s="11">
        <v>0</v>
      </c>
      <c r="X213" s="11">
        <v>0</v>
      </c>
      <c r="Y213" s="11">
        <v>0</v>
      </c>
      <c r="Z213" s="11">
        <v>3441471</v>
      </c>
      <c r="AA213" s="26">
        <f t="shared" si="3"/>
        <v>19.536177769532696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5"/>
    </row>
    <row r="214" spans="1:33" ht="34.5">
      <c r="A214" s="31" t="s">
        <v>322</v>
      </c>
      <c r="B214" s="15" t="s">
        <v>51</v>
      </c>
      <c r="C214" s="16" t="s">
        <v>323</v>
      </c>
      <c r="D214" s="11">
        <v>5000000</v>
      </c>
      <c r="E214" s="11">
        <v>0</v>
      </c>
      <c r="F214" s="11">
        <v>5000000</v>
      </c>
      <c r="G214" s="11">
        <v>0</v>
      </c>
      <c r="H214" s="11">
        <v>0</v>
      </c>
      <c r="I214" s="11">
        <v>0</v>
      </c>
      <c r="J214" s="11">
        <v>5000000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2">
        <v>0</v>
      </c>
      <c r="Q214" s="32" t="s">
        <v>322</v>
      </c>
      <c r="R214" s="15" t="s">
        <v>51</v>
      </c>
      <c r="S214" s="16" t="s">
        <v>323</v>
      </c>
      <c r="T214" s="11">
        <v>1026719.41</v>
      </c>
      <c r="U214" s="11">
        <v>0</v>
      </c>
      <c r="V214" s="11">
        <v>1026719.41</v>
      </c>
      <c r="W214" s="11">
        <v>0</v>
      </c>
      <c r="X214" s="11">
        <v>0</v>
      </c>
      <c r="Y214" s="11">
        <v>0</v>
      </c>
      <c r="Z214" s="11">
        <v>1026719.41</v>
      </c>
      <c r="AA214" s="26">
        <f t="shared" si="3"/>
        <v>20.534388200000002</v>
      </c>
      <c r="AB214" s="11">
        <v>0</v>
      </c>
      <c r="AC214" s="11">
        <v>0</v>
      </c>
      <c r="AD214" s="11">
        <v>0</v>
      </c>
      <c r="AE214" s="11">
        <v>0</v>
      </c>
      <c r="AF214" s="11">
        <v>0</v>
      </c>
      <c r="AG214" s="5"/>
    </row>
    <row r="215" spans="1:33" ht="45.75">
      <c r="A215" s="31" t="s">
        <v>324</v>
      </c>
      <c r="B215" s="15" t="s">
        <v>51</v>
      </c>
      <c r="C215" s="16" t="s">
        <v>325</v>
      </c>
      <c r="D215" s="11">
        <v>23480310.859999999</v>
      </c>
      <c r="E215" s="11">
        <v>0</v>
      </c>
      <c r="F215" s="11">
        <v>23480310.859999999</v>
      </c>
      <c r="G215" s="11">
        <v>0</v>
      </c>
      <c r="H215" s="11">
        <v>0</v>
      </c>
      <c r="I215" s="11">
        <v>0</v>
      </c>
      <c r="J215" s="11">
        <v>23480310.859999999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2">
        <v>0</v>
      </c>
      <c r="Q215" s="32" t="s">
        <v>324</v>
      </c>
      <c r="R215" s="15" t="s">
        <v>51</v>
      </c>
      <c r="S215" s="16" t="s">
        <v>325</v>
      </c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0</v>
      </c>
      <c r="Z215" s="11">
        <v>0</v>
      </c>
      <c r="AA215" s="26">
        <f t="shared" si="3"/>
        <v>0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5"/>
    </row>
    <row r="216" spans="1:33">
      <c r="A216" s="31" t="s">
        <v>326</v>
      </c>
      <c r="B216" s="15" t="s">
        <v>51</v>
      </c>
      <c r="C216" s="16" t="s">
        <v>327</v>
      </c>
      <c r="D216" s="11">
        <v>23480310.859999999</v>
      </c>
      <c r="E216" s="11">
        <v>0</v>
      </c>
      <c r="F216" s="11">
        <v>23480310.859999999</v>
      </c>
      <c r="G216" s="11">
        <v>0</v>
      </c>
      <c r="H216" s="11">
        <v>0</v>
      </c>
      <c r="I216" s="11">
        <v>0</v>
      </c>
      <c r="J216" s="11">
        <v>23480310.859999999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2">
        <v>0</v>
      </c>
      <c r="Q216" s="32" t="s">
        <v>326</v>
      </c>
      <c r="R216" s="15" t="s">
        <v>51</v>
      </c>
      <c r="S216" s="16" t="s">
        <v>327</v>
      </c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0</v>
      </c>
      <c r="Z216" s="11">
        <v>0</v>
      </c>
      <c r="AA216" s="26">
        <f t="shared" si="3"/>
        <v>0</v>
      </c>
      <c r="AB216" s="11">
        <v>0</v>
      </c>
      <c r="AC216" s="11">
        <v>0</v>
      </c>
      <c r="AD216" s="11">
        <v>0</v>
      </c>
      <c r="AE216" s="11">
        <v>0</v>
      </c>
      <c r="AF216" s="11">
        <v>0</v>
      </c>
      <c r="AG216" s="5"/>
    </row>
    <row r="217" spans="1:33" ht="68.25">
      <c r="A217" s="31" t="s">
        <v>328</v>
      </c>
      <c r="B217" s="15" t="s">
        <v>51</v>
      </c>
      <c r="C217" s="16" t="s">
        <v>329</v>
      </c>
      <c r="D217" s="11">
        <v>23480310.859999999</v>
      </c>
      <c r="E217" s="11">
        <v>0</v>
      </c>
      <c r="F217" s="11">
        <v>23480310.859999999</v>
      </c>
      <c r="G217" s="11">
        <v>0</v>
      </c>
      <c r="H217" s="11">
        <v>0</v>
      </c>
      <c r="I217" s="11">
        <v>0</v>
      </c>
      <c r="J217" s="11">
        <v>23480310.859999999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2">
        <v>0</v>
      </c>
      <c r="Q217" s="32" t="s">
        <v>328</v>
      </c>
      <c r="R217" s="15" t="s">
        <v>51</v>
      </c>
      <c r="S217" s="16" t="s">
        <v>329</v>
      </c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0</v>
      </c>
      <c r="Z217" s="11">
        <v>0</v>
      </c>
      <c r="AA217" s="26">
        <f t="shared" si="3"/>
        <v>0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5"/>
    </row>
    <row r="218" spans="1:33" ht="23.25">
      <c r="A218" s="31" t="s">
        <v>330</v>
      </c>
      <c r="B218" s="15" t="s">
        <v>51</v>
      </c>
      <c r="C218" s="16" t="s">
        <v>331</v>
      </c>
      <c r="D218" s="11">
        <v>155000</v>
      </c>
      <c r="E218" s="11">
        <v>0</v>
      </c>
      <c r="F218" s="11">
        <v>155000</v>
      </c>
      <c r="G218" s="11">
        <v>0</v>
      </c>
      <c r="H218" s="11">
        <v>0</v>
      </c>
      <c r="I218" s="11">
        <v>0</v>
      </c>
      <c r="J218" s="11">
        <v>155000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2">
        <v>0</v>
      </c>
      <c r="Q218" s="32" t="s">
        <v>330</v>
      </c>
      <c r="R218" s="15" t="s">
        <v>51</v>
      </c>
      <c r="S218" s="16" t="s">
        <v>331</v>
      </c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0</v>
      </c>
      <c r="Z218" s="11">
        <v>0</v>
      </c>
      <c r="AA218" s="26">
        <f t="shared" si="3"/>
        <v>0</v>
      </c>
      <c r="AB218" s="11">
        <v>0</v>
      </c>
      <c r="AC218" s="11">
        <v>0</v>
      </c>
      <c r="AD218" s="11">
        <v>0</v>
      </c>
      <c r="AE218" s="11">
        <v>0</v>
      </c>
      <c r="AF218" s="11">
        <v>0</v>
      </c>
      <c r="AG218" s="5"/>
    </row>
    <row r="219" spans="1:33" ht="45.75">
      <c r="A219" s="31" t="s">
        <v>80</v>
      </c>
      <c r="B219" s="15" t="s">
        <v>51</v>
      </c>
      <c r="C219" s="16" t="s">
        <v>332</v>
      </c>
      <c r="D219" s="11">
        <v>105000</v>
      </c>
      <c r="E219" s="11">
        <v>0</v>
      </c>
      <c r="F219" s="11">
        <v>105000</v>
      </c>
      <c r="G219" s="11">
        <v>0</v>
      </c>
      <c r="H219" s="11">
        <v>0</v>
      </c>
      <c r="I219" s="11">
        <v>0</v>
      </c>
      <c r="J219" s="11">
        <v>105000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2">
        <v>0</v>
      </c>
      <c r="Q219" s="32" t="s">
        <v>80</v>
      </c>
      <c r="R219" s="15" t="s">
        <v>51</v>
      </c>
      <c r="S219" s="16" t="s">
        <v>332</v>
      </c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0</v>
      </c>
      <c r="Z219" s="11">
        <v>0</v>
      </c>
      <c r="AA219" s="26">
        <f t="shared" si="3"/>
        <v>0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5"/>
    </row>
    <row r="220" spans="1:33" ht="45.75">
      <c r="A220" s="31" t="s">
        <v>82</v>
      </c>
      <c r="B220" s="15" t="s">
        <v>51</v>
      </c>
      <c r="C220" s="16" t="s">
        <v>333</v>
      </c>
      <c r="D220" s="11">
        <v>105000</v>
      </c>
      <c r="E220" s="11">
        <v>0</v>
      </c>
      <c r="F220" s="11">
        <v>105000</v>
      </c>
      <c r="G220" s="11">
        <v>0</v>
      </c>
      <c r="H220" s="11">
        <v>0</v>
      </c>
      <c r="I220" s="11">
        <v>0</v>
      </c>
      <c r="J220" s="11">
        <v>105000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2">
        <v>0</v>
      </c>
      <c r="Q220" s="32" t="s">
        <v>82</v>
      </c>
      <c r="R220" s="15" t="s">
        <v>51</v>
      </c>
      <c r="S220" s="16" t="s">
        <v>333</v>
      </c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0</v>
      </c>
      <c r="Z220" s="11">
        <v>0</v>
      </c>
      <c r="AA220" s="26">
        <f t="shared" si="3"/>
        <v>0</v>
      </c>
      <c r="AB220" s="11">
        <v>0</v>
      </c>
      <c r="AC220" s="11">
        <v>0</v>
      </c>
      <c r="AD220" s="11">
        <v>0</v>
      </c>
      <c r="AE220" s="11">
        <v>0</v>
      </c>
      <c r="AF220" s="11">
        <v>0</v>
      </c>
      <c r="AG220" s="5"/>
    </row>
    <row r="221" spans="1:33" ht="23.25">
      <c r="A221" s="31" t="s">
        <v>84</v>
      </c>
      <c r="B221" s="15" t="s">
        <v>51</v>
      </c>
      <c r="C221" s="16" t="s">
        <v>334</v>
      </c>
      <c r="D221" s="11">
        <v>105000</v>
      </c>
      <c r="E221" s="11">
        <v>0</v>
      </c>
      <c r="F221" s="11">
        <v>105000</v>
      </c>
      <c r="G221" s="11">
        <v>0</v>
      </c>
      <c r="H221" s="11">
        <v>0</v>
      </c>
      <c r="I221" s="11">
        <v>0</v>
      </c>
      <c r="J221" s="11">
        <v>105000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2">
        <v>0</v>
      </c>
      <c r="Q221" s="32" t="s">
        <v>84</v>
      </c>
      <c r="R221" s="15" t="s">
        <v>51</v>
      </c>
      <c r="S221" s="16" t="s">
        <v>334</v>
      </c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0</v>
      </c>
      <c r="Z221" s="11">
        <v>0</v>
      </c>
      <c r="AA221" s="26">
        <f t="shared" si="3"/>
        <v>0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5"/>
    </row>
    <row r="222" spans="1:33" ht="45.75">
      <c r="A222" s="31" t="s">
        <v>198</v>
      </c>
      <c r="B222" s="15" t="s">
        <v>51</v>
      </c>
      <c r="C222" s="16" t="s">
        <v>335</v>
      </c>
      <c r="D222" s="11">
        <v>50000</v>
      </c>
      <c r="E222" s="11">
        <v>0</v>
      </c>
      <c r="F222" s="11">
        <v>50000</v>
      </c>
      <c r="G222" s="11">
        <v>0</v>
      </c>
      <c r="H222" s="11">
        <v>0</v>
      </c>
      <c r="I222" s="11">
        <v>0</v>
      </c>
      <c r="J222" s="11">
        <v>50000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2">
        <v>0</v>
      </c>
      <c r="Q222" s="32" t="s">
        <v>198</v>
      </c>
      <c r="R222" s="15" t="s">
        <v>51</v>
      </c>
      <c r="S222" s="16" t="s">
        <v>335</v>
      </c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0</v>
      </c>
      <c r="Z222" s="11">
        <v>0</v>
      </c>
      <c r="AA222" s="26">
        <f t="shared" si="3"/>
        <v>0</v>
      </c>
      <c r="AB222" s="11">
        <v>0</v>
      </c>
      <c r="AC222" s="11">
        <v>0</v>
      </c>
      <c r="AD222" s="11">
        <v>0</v>
      </c>
      <c r="AE222" s="11">
        <v>0</v>
      </c>
      <c r="AF222" s="11">
        <v>0</v>
      </c>
      <c r="AG222" s="5"/>
    </row>
    <row r="223" spans="1:33" ht="23.25">
      <c r="A223" s="31" t="s">
        <v>200</v>
      </c>
      <c r="B223" s="15" t="s">
        <v>51</v>
      </c>
      <c r="C223" s="16" t="s">
        <v>336</v>
      </c>
      <c r="D223" s="11">
        <v>50000</v>
      </c>
      <c r="E223" s="11">
        <v>0</v>
      </c>
      <c r="F223" s="11">
        <v>50000</v>
      </c>
      <c r="G223" s="11">
        <v>0</v>
      </c>
      <c r="H223" s="11">
        <v>0</v>
      </c>
      <c r="I223" s="11">
        <v>0</v>
      </c>
      <c r="J223" s="11">
        <v>50000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2">
        <v>0</v>
      </c>
      <c r="Q223" s="32" t="s">
        <v>200</v>
      </c>
      <c r="R223" s="15" t="s">
        <v>51</v>
      </c>
      <c r="S223" s="16" t="s">
        <v>336</v>
      </c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0</v>
      </c>
      <c r="Z223" s="11">
        <v>0</v>
      </c>
      <c r="AA223" s="26">
        <f t="shared" si="3"/>
        <v>0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5"/>
    </row>
    <row r="224" spans="1:33" ht="23.25">
      <c r="A224" s="31" t="s">
        <v>204</v>
      </c>
      <c r="B224" s="15" t="s">
        <v>51</v>
      </c>
      <c r="C224" s="16" t="s">
        <v>337</v>
      </c>
      <c r="D224" s="11">
        <v>50000</v>
      </c>
      <c r="E224" s="11">
        <v>0</v>
      </c>
      <c r="F224" s="11">
        <v>50000</v>
      </c>
      <c r="G224" s="11">
        <v>0</v>
      </c>
      <c r="H224" s="11">
        <v>0</v>
      </c>
      <c r="I224" s="11">
        <v>0</v>
      </c>
      <c r="J224" s="11">
        <v>50000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12">
        <v>0</v>
      </c>
      <c r="Q224" s="32" t="s">
        <v>204</v>
      </c>
      <c r="R224" s="15" t="s">
        <v>51</v>
      </c>
      <c r="S224" s="16" t="s">
        <v>337</v>
      </c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0</v>
      </c>
      <c r="Z224" s="11">
        <v>0</v>
      </c>
      <c r="AA224" s="26">
        <f t="shared" si="3"/>
        <v>0</v>
      </c>
      <c r="AB224" s="11">
        <v>0</v>
      </c>
      <c r="AC224" s="11">
        <v>0</v>
      </c>
      <c r="AD224" s="11">
        <v>0</v>
      </c>
      <c r="AE224" s="11">
        <v>0</v>
      </c>
      <c r="AF224" s="11">
        <v>0</v>
      </c>
      <c r="AG224" s="5"/>
    </row>
    <row r="225" spans="1:33" ht="23.25">
      <c r="A225" s="31" t="s">
        <v>338</v>
      </c>
      <c r="B225" s="15" t="s">
        <v>51</v>
      </c>
      <c r="C225" s="16" t="s">
        <v>339</v>
      </c>
      <c r="D225" s="11">
        <v>21446872.199999999</v>
      </c>
      <c r="E225" s="11">
        <v>0</v>
      </c>
      <c r="F225" s="11">
        <v>21446872.199999999</v>
      </c>
      <c r="G225" s="11">
        <v>0</v>
      </c>
      <c r="H225" s="11">
        <v>0</v>
      </c>
      <c r="I225" s="11">
        <v>0</v>
      </c>
      <c r="J225" s="11">
        <v>21446872.199999999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2">
        <v>0</v>
      </c>
      <c r="Q225" s="32" t="s">
        <v>338</v>
      </c>
      <c r="R225" s="15" t="s">
        <v>51</v>
      </c>
      <c r="S225" s="16" t="s">
        <v>339</v>
      </c>
      <c r="T225" s="11">
        <v>189944</v>
      </c>
      <c r="U225" s="11">
        <v>0</v>
      </c>
      <c r="V225" s="11">
        <v>189944</v>
      </c>
      <c r="W225" s="11">
        <v>0</v>
      </c>
      <c r="X225" s="11">
        <v>0</v>
      </c>
      <c r="Y225" s="11">
        <v>0</v>
      </c>
      <c r="Z225" s="11">
        <v>189944</v>
      </c>
      <c r="AA225" s="26">
        <f t="shared" si="3"/>
        <v>0.88564895724048753</v>
      </c>
      <c r="AB225" s="11">
        <v>0</v>
      </c>
      <c r="AC225" s="11">
        <v>0</v>
      </c>
      <c r="AD225" s="11">
        <v>0</v>
      </c>
      <c r="AE225" s="11">
        <v>0</v>
      </c>
      <c r="AF225" s="11">
        <v>0</v>
      </c>
      <c r="AG225" s="5"/>
    </row>
    <row r="226" spans="1:33">
      <c r="A226" s="31" t="s">
        <v>340</v>
      </c>
      <c r="B226" s="15" t="s">
        <v>51</v>
      </c>
      <c r="C226" s="16" t="s">
        <v>341</v>
      </c>
      <c r="D226" s="11">
        <v>21446872.199999999</v>
      </c>
      <c r="E226" s="11">
        <v>0</v>
      </c>
      <c r="F226" s="11">
        <v>21446872.199999999</v>
      </c>
      <c r="G226" s="11">
        <v>0</v>
      </c>
      <c r="H226" s="11">
        <v>0</v>
      </c>
      <c r="I226" s="11">
        <v>0</v>
      </c>
      <c r="J226" s="11">
        <v>21446872.199999999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2">
        <v>0</v>
      </c>
      <c r="Q226" s="32" t="s">
        <v>340</v>
      </c>
      <c r="R226" s="15" t="s">
        <v>51</v>
      </c>
      <c r="S226" s="16" t="s">
        <v>341</v>
      </c>
      <c r="T226" s="11">
        <v>189944</v>
      </c>
      <c r="U226" s="11">
        <v>0</v>
      </c>
      <c r="V226" s="11">
        <v>189944</v>
      </c>
      <c r="W226" s="11">
        <v>0</v>
      </c>
      <c r="X226" s="11">
        <v>0</v>
      </c>
      <c r="Y226" s="11">
        <v>0</v>
      </c>
      <c r="Z226" s="11">
        <v>189944</v>
      </c>
      <c r="AA226" s="26">
        <f t="shared" si="3"/>
        <v>0.88564895724048753</v>
      </c>
      <c r="AB226" s="11">
        <v>0</v>
      </c>
      <c r="AC226" s="11">
        <v>0</v>
      </c>
      <c r="AD226" s="11">
        <v>0</v>
      </c>
      <c r="AE226" s="11">
        <v>0</v>
      </c>
      <c r="AF226" s="11">
        <v>0</v>
      </c>
      <c r="AG226" s="5"/>
    </row>
    <row r="227" spans="1:33" ht="102">
      <c r="A227" s="31" t="s">
        <v>56</v>
      </c>
      <c r="B227" s="15" t="s">
        <v>51</v>
      </c>
      <c r="C227" s="16" t="s">
        <v>342</v>
      </c>
      <c r="D227" s="11">
        <v>261000</v>
      </c>
      <c r="E227" s="11">
        <v>0</v>
      </c>
      <c r="F227" s="11">
        <v>261000</v>
      </c>
      <c r="G227" s="11">
        <v>0</v>
      </c>
      <c r="H227" s="11">
        <v>0</v>
      </c>
      <c r="I227" s="11">
        <v>0</v>
      </c>
      <c r="J227" s="11">
        <v>261000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2">
        <v>0</v>
      </c>
      <c r="Q227" s="32" t="s">
        <v>56</v>
      </c>
      <c r="R227" s="15" t="s">
        <v>51</v>
      </c>
      <c r="S227" s="16" t="s">
        <v>342</v>
      </c>
      <c r="T227" s="11">
        <v>4500</v>
      </c>
      <c r="U227" s="11">
        <v>0</v>
      </c>
      <c r="V227" s="11">
        <v>4500</v>
      </c>
      <c r="W227" s="11">
        <v>0</v>
      </c>
      <c r="X227" s="11">
        <v>0</v>
      </c>
      <c r="Y227" s="11">
        <v>0</v>
      </c>
      <c r="Z227" s="11">
        <v>4500</v>
      </c>
      <c r="AA227" s="26">
        <f t="shared" si="3"/>
        <v>1.7241379310344827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5"/>
    </row>
    <row r="228" spans="1:33" ht="34.5">
      <c r="A228" s="31" t="s">
        <v>58</v>
      </c>
      <c r="B228" s="15" t="s">
        <v>51</v>
      </c>
      <c r="C228" s="16" t="s">
        <v>343</v>
      </c>
      <c r="D228" s="11">
        <v>261000</v>
      </c>
      <c r="E228" s="11">
        <v>0</v>
      </c>
      <c r="F228" s="11">
        <v>261000</v>
      </c>
      <c r="G228" s="11">
        <v>0</v>
      </c>
      <c r="H228" s="11">
        <v>0</v>
      </c>
      <c r="I228" s="11">
        <v>0</v>
      </c>
      <c r="J228" s="11">
        <v>261000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12">
        <v>0</v>
      </c>
      <c r="Q228" s="32" t="s">
        <v>58</v>
      </c>
      <c r="R228" s="15" t="s">
        <v>51</v>
      </c>
      <c r="S228" s="16" t="s">
        <v>343</v>
      </c>
      <c r="T228" s="11">
        <v>4500</v>
      </c>
      <c r="U228" s="11">
        <v>0</v>
      </c>
      <c r="V228" s="11">
        <v>4500</v>
      </c>
      <c r="W228" s="11">
        <v>0</v>
      </c>
      <c r="X228" s="11">
        <v>0</v>
      </c>
      <c r="Y228" s="11">
        <v>0</v>
      </c>
      <c r="Z228" s="11">
        <v>4500</v>
      </c>
      <c r="AA228" s="26">
        <f t="shared" si="3"/>
        <v>1.7241379310344827</v>
      </c>
      <c r="AB228" s="11">
        <v>0</v>
      </c>
      <c r="AC228" s="11">
        <v>0</v>
      </c>
      <c r="AD228" s="11">
        <v>0</v>
      </c>
      <c r="AE228" s="11">
        <v>0</v>
      </c>
      <c r="AF228" s="11">
        <v>0</v>
      </c>
      <c r="AG228" s="5"/>
    </row>
    <row r="229" spans="1:33" ht="90.75">
      <c r="A229" s="31" t="s">
        <v>344</v>
      </c>
      <c r="B229" s="15" t="s">
        <v>51</v>
      </c>
      <c r="C229" s="16" t="s">
        <v>345</v>
      </c>
      <c r="D229" s="11">
        <v>261000</v>
      </c>
      <c r="E229" s="11">
        <v>0</v>
      </c>
      <c r="F229" s="11">
        <v>261000</v>
      </c>
      <c r="G229" s="11">
        <v>0</v>
      </c>
      <c r="H229" s="11">
        <v>0</v>
      </c>
      <c r="I229" s="11">
        <v>0</v>
      </c>
      <c r="J229" s="11">
        <v>261000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12">
        <v>0</v>
      </c>
      <c r="Q229" s="32" t="s">
        <v>344</v>
      </c>
      <c r="R229" s="15" t="s">
        <v>51</v>
      </c>
      <c r="S229" s="16" t="s">
        <v>345</v>
      </c>
      <c r="T229" s="11">
        <v>4500</v>
      </c>
      <c r="U229" s="11">
        <v>0</v>
      </c>
      <c r="V229" s="11">
        <v>4500</v>
      </c>
      <c r="W229" s="11">
        <v>0</v>
      </c>
      <c r="X229" s="11">
        <v>0</v>
      </c>
      <c r="Y229" s="11">
        <v>0</v>
      </c>
      <c r="Z229" s="11">
        <v>4500</v>
      </c>
      <c r="AA229" s="26">
        <f t="shared" si="3"/>
        <v>1.7241379310344827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5"/>
    </row>
    <row r="230" spans="1:33" ht="45.75">
      <c r="A230" s="31" t="s">
        <v>80</v>
      </c>
      <c r="B230" s="15" t="s">
        <v>51</v>
      </c>
      <c r="C230" s="16" t="s">
        <v>346</v>
      </c>
      <c r="D230" s="11">
        <v>16090450.199999999</v>
      </c>
      <c r="E230" s="11">
        <v>0</v>
      </c>
      <c r="F230" s="11">
        <v>16090450.199999999</v>
      </c>
      <c r="G230" s="11">
        <v>0</v>
      </c>
      <c r="H230" s="11">
        <v>0</v>
      </c>
      <c r="I230" s="11">
        <v>0</v>
      </c>
      <c r="J230" s="11">
        <v>16090450.199999999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2">
        <v>0</v>
      </c>
      <c r="Q230" s="32" t="s">
        <v>80</v>
      </c>
      <c r="R230" s="15" t="s">
        <v>51</v>
      </c>
      <c r="S230" s="16" t="s">
        <v>346</v>
      </c>
      <c r="T230" s="11">
        <v>18656</v>
      </c>
      <c r="U230" s="11">
        <v>0</v>
      </c>
      <c r="V230" s="11">
        <v>18656</v>
      </c>
      <c r="W230" s="11">
        <v>0</v>
      </c>
      <c r="X230" s="11">
        <v>0</v>
      </c>
      <c r="Y230" s="11">
        <v>0</v>
      </c>
      <c r="Z230" s="11">
        <v>18656</v>
      </c>
      <c r="AA230" s="26">
        <f t="shared" si="3"/>
        <v>0.11594454951919245</v>
      </c>
      <c r="AB230" s="11">
        <v>0</v>
      </c>
      <c r="AC230" s="11">
        <v>0</v>
      </c>
      <c r="AD230" s="11">
        <v>0</v>
      </c>
      <c r="AE230" s="11">
        <v>0</v>
      </c>
      <c r="AF230" s="11">
        <v>0</v>
      </c>
      <c r="AG230" s="5"/>
    </row>
    <row r="231" spans="1:33" ht="45.75">
      <c r="A231" s="31" t="s">
        <v>82</v>
      </c>
      <c r="B231" s="15" t="s">
        <v>51</v>
      </c>
      <c r="C231" s="16" t="s">
        <v>347</v>
      </c>
      <c r="D231" s="11">
        <v>16090450.199999999</v>
      </c>
      <c r="E231" s="11">
        <v>0</v>
      </c>
      <c r="F231" s="11">
        <v>16090450.199999999</v>
      </c>
      <c r="G231" s="11">
        <v>0</v>
      </c>
      <c r="H231" s="11">
        <v>0</v>
      </c>
      <c r="I231" s="11">
        <v>0</v>
      </c>
      <c r="J231" s="11">
        <v>16090450.199999999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2">
        <v>0</v>
      </c>
      <c r="Q231" s="32" t="s">
        <v>82</v>
      </c>
      <c r="R231" s="15" t="s">
        <v>51</v>
      </c>
      <c r="S231" s="16" t="s">
        <v>347</v>
      </c>
      <c r="T231" s="11">
        <v>18656</v>
      </c>
      <c r="U231" s="11">
        <v>0</v>
      </c>
      <c r="V231" s="11">
        <v>18656</v>
      </c>
      <c r="W231" s="11">
        <v>0</v>
      </c>
      <c r="X231" s="11">
        <v>0</v>
      </c>
      <c r="Y231" s="11">
        <v>0</v>
      </c>
      <c r="Z231" s="11">
        <v>18656</v>
      </c>
      <c r="AA231" s="26">
        <f t="shared" si="3"/>
        <v>0.11594454951919245</v>
      </c>
      <c r="AB231" s="11">
        <v>0</v>
      </c>
      <c r="AC231" s="11">
        <v>0</v>
      </c>
      <c r="AD231" s="11">
        <v>0</v>
      </c>
      <c r="AE231" s="11">
        <v>0</v>
      </c>
      <c r="AF231" s="11">
        <v>0</v>
      </c>
      <c r="AG231" s="5"/>
    </row>
    <row r="232" spans="1:33" ht="45.75">
      <c r="A232" s="31" t="s">
        <v>160</v>
      </c>
      <c r="B232" s="15" t="s">
        <v>51</v>
      </c>
      <c r="C232" s="16" t="s">
        <v>348</v>
      </c>
      <c r="D232" s="11">
        <v>1837113</v>
      </c>
      <c r="E232" s="11">
        <v>0</v>
      </c>
      <c r="F232" s="11">
        <v>1837113</v>
      </c>
      <c r="G232" s="11">
        <v>0</v>
      </c>
      <c r="H232" s="11">
        <v>0</v>
      </c>
      <c r="I232" s="11">
        <v>0</v>
      </c>
      <c r="J232" s="11">
        <v>1837113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2">
        <v>0</v>
      </c>
      <c r="Q232" s="32" t="s">
        <v>160</v>
      </c>
      <c r="R232" s="15" t="s">
        <v>51</v>
      </c>
      <c r="S232" s="16" t="s">
        <v>348</v>
      </c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0</v>
      </c>
      <c r="Z232" s="11">
        <v>0</v>
      </c>
      <c r="AA232" s="26">
        <f t="shared" si="3"/>
        <v>0</v>
      </c>
      <c r="AB232" s="11">
        <v>0</v>
      </c>
      <c r="AC232" s="11">
        <v>0</v>
      </c>
      <c r="AD232" s="11">
        <v>0</v>
      </c>
      <c r="AE232" s="11">
        <v>0</v>
      </c>
      <c r="AF232" s="11">
        <v>0</v>
      </c>
      <c r="AG232" s="5"/>
    </row>
    <row r="233" spans="1:33" ht="23.25">
      <c r="A233" s="31" t="s">
        <v>84</v>
      </c>
      <c r="B233" s="15" t="s">
        <v>51</v>
      </c>
      <c r="C233" s="16" t="s">
        <v>349</v>
      </c>
      <c r="D233" s="11">
        <v>14253337.199999999</v>
      </c>
      <c r="E233" s="11">
        <v>0</v>
      </c>
      <c r="F233" s="11">
        <v>14253337.199999999</v>
      </c>
      <c r="G233" s="11">
        <v>0</v>
      </c>
      <c r="H233" s="11">
        <v>0</v>
      </c>
      <c r="I233" s="11">
        <v>0</v>
      </c>
      <c r="J233" s="11">
        <v>14253337.199999999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12">
        <v>0</v>
      </c>
      <c r="Q233" s="32" t="s">
        <v>84</v>
      </c>
      <c r="R233" s="15" t="s">
        <v>51</v>
      </c>
      <c r="S233" s="16" t="s">
        <v>349</v>
      </c>
      <c r="T233" s="11">
        <v>18656</v>
      </c>
      <c r="U233" s="11">
        <v>0</v>
      </c>
      <c r="V233" s="11">
        <v>18656</v>
      </c>
      <c r="W233" s="11">
        <v>0</v>
      </c>
      <c r="X233" s="11">
        <v>0</v>
      </c>
      <c r="Y233" s="11">
        <v>0</v>
      </c>
      <c r="Z233" s="11">
        <v>18656</v>
      </c>
      <c r="AA233" s="26">
        <f t="shared" si="3"/>
        <v>0.13088864550261256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5"/>
    </row>
    <row r="234" spans="1:33" ht="45.75">
      <c r="A234" s="31" t="s">
        <v>324</v>
      </c>
      <c r="B234" s="15" t="s">
        <v>51</v>
      </c>
      <c r="C234" s="16" t="s">
        <v>350</v>
      </c>
      <c r="D234" s="11">
        <v>4419422</v>
      </c>
      <c r="E234" s="11">
        <v>0</v>
      </c>
      <c r="F234" s="11">
        <v>4419422</v>
      </c>
      <c r="G234" s="11">
        <v>0</v>
      </c>
      <c r="H234" s="11">
        <v>0</v>
      </c>
      <c r="I234" s="11">
        <v>0</v>
      </c>
      <c r="J234" s="11">
        <v>4419422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12">
        <v>0</v>
      </c>
      <c r="Q234" s="32" t="s">
        <v>324</v>
      </c>
      <c r="R234" s="15" t="s">
        <v>51</v>
      </c>
      <c r="S234" s="16" t="s">
        <v>350</v>
      </c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0</v>
      </c>
      <c r="Z234" s="11">
        <v>0</v>
      </c>
      <c r="AA234" s="26">
        <f t="shared" si="3"/>
        <v>0</v>
      </c>
      <c r="AB234" s="11">
        <v>0</v>
      </c>
      <c r="AC234" s="11">
        <v>0</v>
      </c>
      <c r="AD234" s="11">
        <v>0</v>
      </c>
      <c r="AE234" s="11">
        <v>0</v>
      </c>
      <c r="AF234" s="11">
        <v>0</v>
      </c>
      <c r="AG234" s="5"/>
    </row>
    <row r="235" spans="1:33">
      <c r="A235" s="31" t="s">
        <v>326</v>
      </c>
      <c r="B235" s="15" t="s">
        <v>51</v>
      </c>
      <c r="C235" s="16" t="s">
        <v>351</v>
      </c>
      <c r="D235" s="11">
        <v>4419422</v>
      </c>
      <c r="E235" s="11">
        <v>0</v>
      </c>
      <c r="F235" s="11">
        <v>4419422</v>
      </c>
      <c r="G235" s="11">
        <v>0</v>
      </c>
      <c r="H235" s="11">
        <v>0</v>
      </c>
      <c r="I235" s="11">
        <v>0</v>
      </c>
      <c r="J235" s="11">
        <v>4419422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2">
        <v>0</v>
      </c>
      <c r="Q235" s="32" t="s">
        <v>326</v>
      </c>
      <c r="R235" s="15" t="s">
        <v>51</v>
      </c>
      <c r="S235" s="16" t="s">
        <v>351</v>
      </c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0</v>
      </c>
      <c r="Z235" s="11">
        <v>0</v>
      </c>
      <c r="AA235" s="26">
        <f t="shared" si="3"/>
        <v>0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5"/>
    </row>
    <row r="236" spans="1:33" ht="68.25">
      <c r="A236" s="31" t="s">
        <v>352</v>
      </c>
      <c r="B236" s="15" t="s">
        <v>51</v>
      </c>
      <c r="C236" s="16" t="s">
        <v>353</v>
      </c>
      <c r="D236" s="11">
        <v>4419422</v>
      </c>
      <c r="E236" s="11">
        <v>0</v>
      </c>
      <c r="F236" s="11">
        <v>4419422</v>
      </c>
      <c r="G236" s="11">
        <v>0</v>
      </c>
      <c r="H236" s="11">
        <v>0</v>
      </c>
      <c r="I236" s="11">
        <v>0</v>
      </c>
      <c r="J236" s="11">
        <v>4419422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12">
        <v>0</v>
      </c>
      <c r="Q236" s="32" t="s">
        <v>352</v>
      </c>
      <c r="R236" s="15" t="s">
        <v>51</v>
      </c>
      <c r="S236" s="16" t="s">
        <v>353</v>
      </c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0</v>
      </c>
      <c r="Z236" s="11">
        <v>0</v>
      </c>
      <c r="AA236" s="26">
        <f t="shared" si="3"/>
        <v>0</v>
      </c>
      <c r="AB236" s="11">
        <v>0</v>
      </c>
      <c r="AC236" s="11">
        <v>0</v>
      </c>
      <c r="AD236" s="11">
        <v>0</v>
      </c>
      <c r="AE236" s="11">
        <v>0</v>
      </c>
      <c r="AF236" s="11">
        <v>0</v>
      </c>
      <c r="AG236" s="5"/>
    </row>
    <row r="237" spans="1:33" ht="45.75">
      <c r="A237" s="31" t="s">
        <v>198</v>
      </c>
      <c r="B237" s="15" t="s">
        <v>51</v>
      </c>
      <c r="C237" s="16" t="s">
        <v>354</v>
      </c>
      <c r="D237" s="11">
        <v>676000</v>
      </c>
      <c r="E237" s="11">
        <v>0</v>
      </c>
      <c r="F237" s="11">
        <v>676000</v>
      </c>
      <c r="G237" s="11">
        <v>0</v>
      </c>
      <c r="H237" s="11">
        <v>0</v>
      </c>
      <c r="I237" s="11">
        <v>0</v>
      </c>
      <c r="J237" s="11">
        <v>676000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2">
        <v>0</v>
      </c>
      <c r="Q237" s="32" t="s">
        <v>198</v>
      </c>
      <c r="R237" s="15" t="s">
        <v>51</v>
      </c>
      <c r="S237" s="16" t="s">
        <v>354</v>
      </c>
      <c r="T237" s="11">
        <v>166788</v>
      </c>
      <c r="U237" s="11">
        <v>0</v>
      </c>
      <c r="V237" s="11">
        <v>166788</v>
      </c>
      <c r="W237" s="11">
        <v>0</v>
      </c>
      <c r="X237" s="11">
        <v>0</v>
      </c>
      <c r="Y237" s="11">
        <v>0</v>
      </c>
      <c r="Z237" s="11">
        <v>166788</v>
      </c>
      <c r="AA237" s="26">
        <f t="shared" si="3"/>
        <v>24.67278106508876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5"/>
    </row>
    <row r="238" spans="1:33" ht="23.25">
      <c r="A238" s="31" t="s">
        <v>200</v>
      </c>
      <c r="B238" s="15" t="s">
        <v>51</v>
      </c>
      <c r="C238" s="16" t="s">
        <v>355</v>
      </c>
      <c r="D238" s="11">
        <v>676000</v>
      </c>
      <c r="E238" s="11">
        <v>0</v>
      </c>
      <c r="F238" s="11">
        <v>676000</v>
      </c>
      <c r="G238" s="11">
        <v>0</v>
      </c>
      <c r="H238" s="11">
        <v>0</v>
      </c>
      <c r="I238" s="11">
        <v>0</v>
      </c>
      <c r="J238" s="11">
        <v>676000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2">
        <v>0</v>
      </c>
      <c r="Q238" s="32" t="s">
        <v>200</v>
      </c>
      <c r="R238" s="15" t="s">
        <v>51</v>
      </c>
      <c r="S238" s="16" t="s">
        <v>355</v>
      </c>
      <c r="T238" s="11">
        <v>166788</v>
      </c>
      <c r="U238" s="11">
        <v>0</v>
      </c>
      <c r="V238" s="11">
        <v>166788</v>
      </c>
      <c r="W238" s="11">
        <v>0</v>
      </c>
      <c r="X238" s="11">
        <v>0</v>
      </c>
      <c r="Y238" s="11">
        <v>0</v>
      </c>
      <c r="Z238" s="11">
        <v>166788</v>
      </c>
      <c r="AA238" s="26">
        <f t="shared" si="3"/>
        <v>24.67278106508876</v>
      </c>
      <c r="AB238" s="11">
        <v>0</v>
      </c>
      <c r="AC238" s="11">
        <v>0</v>
      </c>
      <c r="AD238" s="11">
        <v>0</v>
      </c>
      <c r="AE238" s="11">
        <v>0</v>
      </c>
      <c r="AF238" s="11">
        <v>0</v>
      </c>
      <c r="AG238" s="5"/>
    </row>
    <row r="239" spans="1:33" ht="23.25">
      <c r="A239" s="31" t="s">
        <v>204</v>
      </c>
      <c r="B239" s="15" t="s">
        <v>51</v>
      </c>
      <c r="C239" s="16" t="s">
        <v>356</v>
      </c>
      <c r="D239" s="11">
        <v>676000</v>
      </c>
      <c r="E239" s="11">
        <v>0</v>
      </c>
      <c r="F239" s="11">
        <v>676000</v>
      </c>
      <c r="G239" s="11">
        <v>0</v>
      </c>
      <c r="H239" s="11">
        <v>0</v>
      </c>
      <c r="I239" s="11">
        <v>0</v>
      </c>
      <c r="J239" s="11">
        <v>676000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2">
        <v>0</v>
      </c>
      <c r="Q239" s="32" t="s">
        <v>204</v>
      </c>
      <c r="R239" s="15" t="s">
        <v>51</v>
      </c>
      <c r="S239" s="16" t="s">
        <v>356</v>
      </c>
      <c r="T239" s="11">
        <v>166788</v>
      </c>
      <c r="U239" s="11">
        <v>0</v>
      </c>
      <c r="V239" s="11">
        <v>166788</v>
      </c>
      <c r="W239" s="11">
        <v>0</v>
      </c>
      <c r="X239" s="11">
        <v>0</v>
      </c>
      <c r="Y239" s="11">
        <v>0</v>
      </c>
      <c r="Z239" s="11">
        <v>166788</v>
      </c>
      <c r="AA239" s="26">
        <f t="shared" si="3"/>
        <v>24.67278106508876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5"/>
    </row>
    <row r="240" spans="1:33" ht="23.25">
      <c r="A240" s="31" t="s">
        <v>357</v>
      </c>
      <c r="B240" s="15" t="s">
        <v>51</v>
      </c>
      <c r="C240" s="16" t="s">
        <v>358</v>
      </c>
      <c r="D240" s="11">
        <v>3298300</v>
      </c>
      <c r="E240" s="11">
        <v>0</v>
      </c>
      <c r="F240" s="11">
        <v>3298300</v>
      </c>
      <c r="G240" s="11">
        <v>0</v>
      </c>
      <c r="H240" s="11">
        <v>0</v>
      </c>
      <c r="I240" s="11">
        <v>0</v>
      </c>
      <c r="J240" s="11">
        <v>3298300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12">
        <v>0</v>
      </c>
      <c r="Q240" s="32" t="s">
        <v>357</v>
      </c>
      <c r="R240" s="15" t="s">
        <v>51</v>
      </c>
      <c r="S240" s="16" t="s">
        <v>358</v>
      </c>
      <c r="T240" s="11">
        <v>693400</v>
      </c>
      <c r="U240" s="11">
        <v>0</v>
      </c>
      <c r="V240" s="11">
        <v>693400</v>
      </c>
      <c r="W240" s="11">
        <v>0</v>
      </c>
      <c r="X240" s="11">
        <v>0</v>
      </c>
      <c r="Y240" s="11">
        <v>0</v>
      </c>
      <c r="Z240" s="11">
        <v>693400</v>
      </c>
      <c r="AA240" s="26">
        <f t="shared" si="3"/>
        <v>21.022951217293755</v>
      </c>
      <c r="AB240" s="11">
        <v>0</v>
      </c>
      <c r="AC240" s="11">
        <v>0</v>
      </c>
      <c r="AD240" s="11">
        <v>0</v>
      </c>
      <c r="AE240" s="11">
        <v>0</v>
      </c>
      <c r="AF240" s="11">
        <v>0</v>
      </c>
      <c r="AG240" s="5"/>
    </row>
    <row r="241" spans="1:33" ht="23.25">
      <c r="A241" s="31" t="s">
        <v>359</v>
      </c>
      <c r="B241" s="15" t="s">
        <v>51</v>
      </c>
      <c r="C241" s="16" t="s">
        <v>360</v>
      </c>
      <c r="D241" s="11">
        <v>3298300</v>
      </c>
      <c r="E241" s="11">
        <v>0</v>
      </c>
      <c r="F241" s="11">
        <v>3298300</v>
      </c>
      <c r="G241" s="11">
        <v>0</v>
      </c>
      <c r="H241" s="11">
        <v>0</v>
      </c>
      <c r="I241" s="11">
        <v>0</v>
      </c>
      <c r="J241" s="11">
        <v>3298300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2">
        <v>0</v>
      </c>
      <c r="Q241" s="32" t="s">
        <v>359</v>
      </c>
      <c r="R241" s="15" t="s">
        <v>51</v>
      </c>
      <c r="S241" s="16" t="s">
        <v>360</v>
      </c>
      <c r="T241" s="11">
        <v>693400</v>
      </c>
      <c r="U241" s="11">
        <v>0</v>
      </c>
      <c r="V241" s="11">
        <v>693400</v>
      </c>
      <c r="W241" s="11">
        <v>0</v>
      </c>
      <c r="X241" s="11">
        <v>0</v>
      </c>
      <c r="Y241" s="11">
        <v>0</v>
      </c>
      <c r="Z241" s="11">
        <v>693400</v>
      </c>
      <c r="AA241" s="26">
        <f t="shared" si="3"/>
        <v>21.022951217293755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5"/>
    </row>
    <row r="242" spans="1:33" ht="45.75">
      <c r="A242" s="31" t="s">
        <v>198</v>
      </c>
      <c r="B242" s="15" t="s">
        <v>51</v>
      </c>
      <c r="C242" s="16" t="s">
        <v>361</v>
      </c>
      <c r="D242" s="11">
        <v>3298300</v>
      </c>
      <c r="E242" s="11">
        <v>0</v>
      </c>
      <c r="F242" s="11">
        <v>3298300</v>
      </c>
      <c r="G242" s="11">
        <v>0</v>
      </c>
      <c r="H242" s="11">
        <v>0</v>
      </c>
      <c r="I242" s="11">
        <v>0</v>
      </c>
      <c r="J242" s="11">
        <v>3298300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2">
        <v>0</v>
      </c>
      <c r="Q242" s="32" t="s">
        <v>198</v>
      </c>
      <c r="R242" s="15" t="s">
        <v>51</v>
      </c>
      <c r="S242" s="16" t="s">
        <v>361</v>
      </c>
      <c r="T242" s="11">
        <v>693400</v>
      </c>
      <c r="U242" s="11">
        <v>0</v>
      </c>
      <c r="V242" s="11">
        <v>693400</v>
      </c>
      <c r="W242" s="11">
        <v>0</v>
      </c>
      <c r="X242" s="11">
        <v>0</v>
      </c>
      <c r="Y242" s="11">
        <v>0</v>
      </c>
      <c r="Z242" s="11">
        <v>693400</v>
      </c>
      <c r="AA242" s="26">
        <f t="shared" si="3"/>
        <v>21.022951217293755</v>
      </c>
      <c r="AB242" s="11">
        <v>0</v>
      </c>
      <c r="AC242" s="11">
        <v>0</v>
      </c>
      <c r="AD242" s="11">
        <v>0</v>
      </c>
      <c r="AE242" s="11">
        <v>0</v>
      </c>
      <c r="AF242" s="11">
        <v>0</v>
      </c>
      <c r="AG242" s="5"/>
    </row>
    <row r="243" spans="1:33" ht="23.25">
      <c r="A243" s="31" t="s">
        <v>200</v>
      </c>
      <c r="B243" s="15" t="s">
        <v>51</v>
      </c>
      <c r="C243" s="16" t="s">
        <v>362</v>
      </c>
      <c r="D243" s="11">
        <v>3298300</v>
      </c>
      <c r="E243" s="11">
        <v>0</v>
      </c>
      <c r="F243" s="11">
        <v>3298300</v>
      </c>
      <c r="G243" s="11">
        <v>0</v>
      </c>
      <c r="H243" s="11">
        <v>0</v>
      </c>
      <c r="I243" s="11">
        <v>0</v>
      </c>
      <c r="J243" s="11">
        <v>3298300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2">
        <v>0</v>
      </c>
      <c r="Q243" s="32" t="s">
        <v>200</v>
      </c>
      <c r="R243" s="15" t="s">
        <v>51</v>
      </c>
      <c r="S243" s="16" t="s">
        <v>362</v>
      </c>
      <c r="T243" s="11">
        <v>693400</v>
      </c>
      <c r="U243" s="11">
        <v>0</v>
      </c>
      <c r="V243" s="11">
        <v>693400</v>
      </c>
      <c r="W243" s="11">
        <v>0</v>
      </c>
      <c r="X243" s="11">
        <v>0</v>
      </c>
      <c r="Y243" s="11">
        <v>0</v>
      </c>
      <c r="Z243" s="11">
        <v>693400</v>
      </c>
      <c r="AA243" s="26">
        <f t="shared" si="3"/>
        <v>21.022951217293755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5"/>
    </row>
    <row r="244" spans="1:33" ht="80.25" thickBot="1">
      <c r="A244" s="31" t="s">
        <v>202</v>
      </c>
      <c r="B244" s="15" t="s">
        <v>51</v>
      </c>
      <c r="C244" s="16" t="s">
        <v>363</v>
      </c>
      <c r="D244" s="11">
        <v>3298300</v>
      </c>
      <c r="E244" s="11">
        <v>0</v>
      </c>
      <c r="F244" s="11">
        <v>3298300</v>
      </c>
      <c r="G244" s="11">
        <v>0</v>
      </c>
      <c r="H244" s="11">
        <v>0</v>
      </c>
      <c r="I244" s="11">
        <v>0</v>
      </c>
      <c r="J244" s="11">
        <v>3298300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2">
        <v>0</v>
      </c>
      <c r="Q244" s="32" t="s">
        <v>202</v>
      </c>
      <c r="R244" s="15" t="s">
        <v>51</v>
      </c>
      <c r="S244" s="16" t="s">
        <v>363</v>
      </c>
      <c r="T244" s="11">
        <v>693400</v>
      </c>
      <c r="U244" s="11">
        <v>0</v>
      </c>
      <c r="V244" s="11">
        <v>693400</v>
      </c>
      <c r="W244" s="11">
        <v>0</v>
      </c>
      <c r="X244" s="11">
        <v>0</v>
      </c>
      <c r="Y244" s="11">
        <v>0</v>
      </c>
      <c r="Z244" s="11">
        <v>693400</v>
      </c>
      <c r="AA244" s="26">
        <f t="shared" si="3"/>
        <v>21.022951217293755</v>
      </c>
      <c r="AB244" s="11">
        <v>0</v>
      </c>
      <c r="AC244" s="11">
        <v>0</v>
      </c>
      <c r="AD244" s="11">
        <v>0</v>
      </c>
      <c r="AE244" s="11">
        <v>0</v>
      </c>
      <c r="AF244" s="11">
        <v>0</v>
      </c>
      <c r="AG244" s="5"/>
    </row>
    <row r="245" spans="1:33" ht="54.75" customHeight="1" thickBot="1">
      <c r="A245" s="33" t="s">
        <v>364</v>
      </c>
      <c r="B245" s="34">
        <v>450</v>
      </c>
      <c r="C245" s="35" t="s">
        <v>44</v>
      </c>
      <c r="D245" s="36">
        <v>-45019715</v>
      </c>
      <c r="E245" s="36">
        <v>0</v>
      </c>
      <c r="F245" s="36">
        <v>-45019715</v>
      </c>
      <c r="G245" s="36">
        <v>0</v>
      </c>
      <c r="H245" s="36">
        <v>0</v>
      </c>
      <c r="I245" s="36">
        <v>0</v>
      </c>
      <c r="J245" s="36">
        <v>-45019715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7">
        <v>0</v>
      </c>
      <c r="Q245" s="38" t="s">
        <v>364</v>
      </c>
      <c r="R245" s="34">
        <v>450</v>
      </c>
      <c r="S245" s="35" t="s">
        <v>44</v>
      </c>
      <c r="T245" s="36">
        <v>6750164.2800000003</v>
      </c>
      <c r="U245" s="36">
        <v>0</v>
      </c>
      <c r="V245" s="36">
        <v>6750164.2800000003</v>
      </c>
      <c r="W245" s="36">
        <v>0</v>
      </c>
      <c r="X245" s="36">
        <v>0</v>
      </c>
      <c r="Y245" s="36">
        <v>0</v>
      </c>
      <c r="Z245" s="36">
        <v>6750164.2800000003</v>
      </c>
      <c r="AA245" s="26">
        <f t="shared" si="3"/>
        <v>-14.993796117989641</v>
      </c>
      <c r="AB245" s="36">
        <v>0</v>
      </c>
      <c r="AC245" s="36">
        <v>0</v>
      </c>
      <c r="AD245" s="36">
        <v>0</v>
      </c>
      <c r="AE245" s="36">
        <v>0</v>
      </c>
      <c r="AF245" s="37">
        <v>0</v>
      </c>
      <c r="AG245" s="5"/>
    </row>
    <row r="246" spans="1:33" ht="12.95" customHeight="1">
      <c r="A246" s="3"/>
      <c r="B246" s="39"/>
      <c r="C246" s="39"/>
      <c r="D246" s="17"/>
      <c r="E246" s="17" t="s">
        <v>46</v>
      </c>
      <c r="F246" s="17"/>
      <c r="G246" s="17" t="s">
        <v>46</v>
      </c>
      <c r="H246" s="17" t="s">
        <v>46</v>
      </c>
      <c r="I246" s="17" t="s">
        <v>46</v>
      </c>
      <c r="J246" s="17"/>
      <c r="K246" s="17" t="s">
        <v>46</v>
      </c>
      <c r="L246" s="17" t="s">
        <v>46</v>
      </c>
      <c r="M246" s="17" t="s">
        <v>46</v>
      </c>
      <c r="N246" s="17" t="s">
        <v>46</v>
      </c>
      <c r="O246" s="17" t="s">
        <v>46</v>
      </c>
      <c r="P246" s="17" t="s">
        <v>46</v>
      </c>
      <c r="Q246" s="18"/>
      <c r="R246" s="18"/>
      <c r="S246" s="18"/>
      <c r="T246" s="17"/>
      <c r="U246" s="17" t="s">
        <v>46</v>
      </c>
      <c r="V246" s="17"/>
      <c r="W246" s="17" t="s">
        <v>46</v>
      </c>
      <c r="X246" s="17" t="s">
        <v>46</v>
      </c>
      <c r="Y246" s="17" t="s">
        <v>46</v>
      </c>
      <c r="Z246" s="17"/>
      <c r="AA246" s="17"/>
      <c r="AB246" s="17" t="s">
        <v>46</v>
      </c>
      <c r="AC246" s="17" t="s">
        <v>46</v>
      </c>
      <c r="AD246" s="17" t="s">
        <v>46</v>
      </c>
      <c r="AE246" s="17" t="s">
        <v>46</v>
      </c>
      <c r="AF246" s="17" t="s">
        <v>46</v>
      </c>
      <c r="AG246" s="3"/>
    </row>
    <row r="247" spans="1:33" ht="12.95" customHeight="1">
      <c r="A247" s="6"/>
      <c r="B247" s="6"/>
      <c r="C247" s="6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3"/>
    </row>
  </sheetData>
  <mergeCells count="11">
    <mergeCell ref="P2:R2"/>
    <mergeCell ref="V2:W2"/>
    <mergeCell ref="A4:A5"/>
    <mergeCell ref="B4:B5"/>
    <mergeCell ref="C4:C5"/>
    <mergeCell ref="D4:P4"/>
    <mergeCell ref="Q4:Q5"/>
    <mergeCell ref="R4:R5"/>
    <mergeCell ref="S4:S5"/>
    <mergeCell ref="T4:AF4"/>
    <mergeCell ref="A3:AA3"/>
  </mergeCells>
  <pageMargins left="0.78740157480314965" right="0.59055118110236227" top="0.59055118110236227" bottom="0.39370078740157483" header="0" footer="0"/>
  <pageSetup paperSize="9" scale="67" fitToWidth="2" fitToHeight="0" orientation="portrait" r:id="rId1"/>
  <header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4195920-397A-4C18-BDE6-905D1A71ECE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2020-04-23T06:06:57Z</cp:lastPrinted>
  <dcterms:created xsi:type="dcterms:W3CDTF">2020-04-22T01:03:18Z</dcterms:created>
  <dcterms:modified xsi:type="dcterms:W3CDTF">2020-04-23T06:07:59Z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_20024_0503317M_M_03.2020...xlsx</vt:lpwstr>
  </property>
  <property fmtid="{D5CDD505-2E9C-101B-9397-08002B2CF9AE}" pid="3" name="Название отчета">
    <vt:lpwstr>_20024_0503317M_M_03.2020...xlsx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18.2.0.67165802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